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343" activeTab="3"/>
  </bookViews>
  <sheets>
    <sheet name="9в-1" sheetId="3" r:id="rId1"/>
    <sheet name="9г-1" sheetId="2" r:id="rId2"/>
    <sheet name="9г-2" sheetId="1" r:id="rId3"/>
    <sheet name="9ж-1" sheetId="4" r:id="rId4"/>
    <sheet name="9д-1" sheetId="5" r:id="rId5"/>
  </sheets>
  <calcPr calcId="145621"/>
</workbook>
</file>

<file path=xl/calcChain.xml><?xml version="1.0" encoding="utf-8"?>
<calcChain xmlns="http://schemas.openxmlformats.org/spreadsheetml/2006/main">
  <c r="BW22" i="3" l="1"/>
  <c r="BC22" i="3"/>
  <c r="EI21" i="4" l="1"/>
  <c r="EV21" i="4"/>
  <c r="DV22" i="4" l="1"/>
  <c r="EV22" i="4" s="1"/>
  <c r="DV25" i="4" l="1"/>
  <c r="DV24" i="4"/>
  <c r="DV20" i="4"/>
</calcChain>
</file>

<file path=xl/sharedStrings.xml><?xml version="1.0" encoding="utf-8"?>
<sst xmlns="http://schemas.openxmlformats.org/spreadsheetml/2006/main" count="276" uniqueCount="180">
  <si>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</si>
  <si>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</si>
  <si>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</si>
  <si>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предоставляемые</t>
  </si>
  <si>
    <t>(наименование субъекта естественных монополий)</t>
  </si>
  <si>
    <t>на территории</t>
  </si>
  <si>
    <t>(наименование аэропорта)</t>
  </si>
  <si>
    <t>за период</t>
  </si>
  <si>
    <t>сведения о юридическом лице:</t>
  </si>
  <si>
    <t>(наименование, место нахождения, Ф.И.О. руководителя, контактные данные)</t>
  </si>
  <si>
    <t>№
п/п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</si>
  <si>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</si>
  <si>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</si>
  <si>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 зарегистрированных заявок (внесенных
в реестр заявок)</t>
  </si>
  <si>
    <t>Количество
исполненных
заявок</t>
  </si>
  <si>
    <t>Количество заявок, по которым принято решение об отказе (или об аннулиро-вании заявки),
с детализацией оснований отказа (*)</t>
  </si>
  <si>
    <t>Количество заявок, находящихся
на рассмотрении</t>
  </si>
  <si>
    <t>1</t>
  </si>
  <si>
    <t>Примечание:</t>
  </si>
  <si>
    <t>1.</t>
  </si>
  <si>
    <t>В форме должен быть указан отчетный период (зимний или летний сезон), наименование субъекта естественной монополии, раскрывающего информацию.</t>
  </si>
  <si>
    <t>2.</t>
  </si>
  <si>
    <t>Все ячейки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</si>
  <si>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3.</t>
  </si>
  <si>
    <t>Ячейки графы 4 заполняются по данным реестра заявок, ведение которого предусмотрено пунктом 6 Правил обеспечения доступа к услугам субъектов естественных монополий в аэропортах, утвержденных Постановлением Правительства Российской Федерации № 599, и в порядке, установленном приложением № 2 Приказа Минтранса России от 21.06.2010 № 137 "Об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аэропортах" (зарегистрирован Минюстом России 22.07.2010, регистрационный № 17945) (далее - Приказ Минтранса № 137).</t>
  </si>
  <si>
    <t>4.</t>
  </si>
  <si>
    <t>При заполнении ячеек графы 6 в информации "об основаниях отказа в согласовании заявки" указывается количество заявок с индексом (*), соответствующим следующим основаниям:</t>
  </si>
  <si>
    <r>
      <t>_____</t>
    </r>
    <r>
      <rPr>
        <sz val="10"/>
        <rFont val="Times New Roman"/>
        <family val="1"/>
        <charset val="204"/>
      </rPr>
      <t>(1) - отказ в удовлетворении заявки по вине заявителя - заявка не соответствует требованиям пункта 5 Правил доступа к услугам субъектов естественных монополий в аэропортах, утвержденных Постановлением Правительства Российской Федерации № 599, и приложению № 1 (приложения № 1 - № 3 к заявке) к Приказу Минтранса России № 137;</t>
    </r>
  </si>
  <si>
    <r>
      <t>_____</t>
    </r>
    <r>
      <rPr>
        <sz val="10"/>
        <rFont val="Times New Roman"/>
        <family val="1"/>
        <charset val="204"/>
      </rPr>
      <t>(2) - отказ в удовлетворении заявки по независящим от заявителя причинам в соответствии с пунктами 17, 28, 33 Правил;</t>
    </r>
  </si>
  <si>
    <r>
      <t>_____</t>
    </r>
    <r>
      <rPr>
        <sz val="10"/>
        <rFont val="Times New Roman"/>
        <family val="1"/>
        <charset val="204"/>
      </rPr>
      <t>(3) - аннулирование заявки в соответствии с пунктом 8 Правил доступа к услугам субъектов естественных монополий в аэропортах, утвержденных Постановлением Правительства Российской Федерации № 599.</t>
    </r>
  </si>
  <si>
    <t>Форма 9г-1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</si>
  <si>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</si>
  <si>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</si>
  <si>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</si>
  <si>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</si>
  <si>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Введение временных
ограничений по доступу
к услугам</t>
  </si>
  <si>
    <t>Ограничения пропускной способности объектов инфраструктуры аэропорта *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</si>
  <si>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</si>
  <si>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</si>
  <si>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</si>
  <si>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</si>
  <si>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</si>
  <si>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</si>
  <si>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пас.</t>
  </si>
  <si>
    <t>груз.</t>
  </si>
  <si>
    <t>0</t>
  </si>
  <si>
    <t>Примечания:</t>
  </si>
  <si>
    <t>В ячейках графы 3 также указываются реквизиты (дата, номер, Ф.И.О. подписавшего должностного лица) распорядительного акта, письма, телеграммы, иное, которым субъектом естественной монополии установлен регламент работы аэропорта.</t>
  </si>
  <si>
    <t>В ячейках графы 4 также указываются реквизиты (дата, номер, Ф.И.О. подписавшего должностного лица) акта, письма, телеграммы, иное, на основании которого вводятся соответствующие ограничения.</t>
  </si>
  <si>
    <t>5.</t>
  </si>
  <si>
    <t>В ячейках графы 5 указываются дата введения и дата окончания срока действия введенного ограничения, в случае указания в соответствующем документе о введении ограничения срока - "до отмены" в указанной ячейке отмечаются реквизиты (дата, номер, Ф.И.О. подписавшего должностного лица) акта, письма, телеграммы, иное, на основании которого соответствующее ограничение в последующем было отменено.</t>
  </si>
  <si>
    <t>6.</t>
  </si>
  <si>
    <t>В ячейках граф 6 и 7 указываются данные по ограниченной пропускной способности аэродрома при обслуживании пассажирских и грузовых воздушных судов в условиях временных ограничений по доступу к услугам субъектов естественных монополий в аэропорту, рассчитанной в соответствии с методикой расчета технической возможности аэропорта, утвержденной Приказом Минтранса России № 63.</t>
  </si>
  <si>
    <t>7.</t>
  </si>
  <si>
    <t>В ячейках граф 8, 9 указываются данные по ограниченной пропускной способности аэровокзального комплекса по обслуживанию пассажиров, обработке грузов в условиях временных ограничений по доступу к услугам субъектов естественных монополий в аэропорту, рассчитанной в соответствии с методикой расчета технической возможности аэропорта, утвержденной Приказом Минтранса России № 63.</t>
  </si>
  <si>
    <t>8.</t>
  </si>
  <si>
    <t>В ячейке графы 10 указываются данные по ограниченной пропускной способности топливно-заправочного комплекса в условиях временных ограничений по доступу к услугам субъектов естественных монополий в аэропорту, рассчитанной в соответствии с методикой расчета технической возможности аэропорта, утвержденной Приказом Минтранса России № 63.</t>
  </si>
  <si>
    <t>9.</t>
  </si>
  <si>
    <t>В ячейке графы 11 указываются данные по ограниченной пропускной способности иных объектов инфраструктуры аэропорта в условиях временных ограничений по доступу к услугам субъектов естественных монополий в аэропорту.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</si>
  <si>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Сведения, указанные в ячейках граф 6, 8, 9, 10, 11, относятся только к обеспечению воздушных перевозок гражданской авиации.</t>
    </r>
  </si>
  <si>
    <r>
      <t>_____</t>
    </r>
    <r>
      <rPr>
        <sz val="10"/>
        <rFont val="Times New Roman"/>
        <family val="1"/>
        <charset val="204"/>
      </rPr>
      <t>Субъект естественной монополии по запросу (заявлению) потребителя обязан направить последнему исходные данные и порядок расчета пропускной способности аэродрома, аэровокзального комплекса, технической возможности топливно-заправочного комплекса в условиях временных ограничений по доступу к услугам субъектов естественных монополий в аэропорту в соответствии с пунктом 29 Правил обеспечения доступа к услугам субъектов естественных монополий в аэропортах, утвержденных Постановлением Правительства Российской Федерации № 599.</t>
    </r>
  </si>
  <si>
    <t>Приложение № 1</t>
  </si>
  <si>
    <t>к Приказу ФАС России</t>
  </si>
  <si>
    <t>от 19.04.2011 № 292</t>
  </si>
  <si>
    <t>Форма 9в-1</t>
  </si>
  <si>
    <t>Основные потребительские характеристики регулируемых работ (услуг) в аэропортах и их соответствие</t>
  </si>
  <si>
    <t>государственным и иным утвержденным стандартам качества</t>
  </si>
  <si>
    <t>(наименование аэропорта Российской Федерации)</t>
  </si>
  <si>
    <t>Таблица 1</t>
  </si>
  <si>
    <t>Класс аэродрома</t>
  </si>
  <si>
    <t>Ограничения
по типам принимаемых судов</t>
  </si>
  <si>
    <t>Класс аэропорта</t>
  </si>
  <si>
    <t>Объем пассажирских перевозок
(тыс. чел.)</t>
  </si>
  <si>
    <t>Объем грузовых перевозок (т)</t>
  </si>
  <si>
    <t>Нормативы пропускной способности аэропорта *
(тыс. чел./год, т/год, кол. взл.-пос. опер./час.)</t>
  </si>
  <si>
    <t>Таблица 2</t>
  </si>
  <si>
    <t>Пропускная способность
аэродрома *</t>
  </si>
  <si>
    <t>Пропускная способность
аэровокзального комплекса *</t>
  </si>
  <si>
    <t>Технические возможности топливозаправочных
комплексов аэропорта *</t>
  </si>
  <si>
    <t>ВПП
(система ВПП)
(взл.-пос./час.,
взл.-пос./год)</t>
  </si>
  <si>
    <t>РД
(час.)</t>
  </si>
  <si>
    <t>пасса-жирский перрон (МС/час.)</t>
  </si>
  <si>
    <t>грузовой перрон (МС*час.)</t>
  </si>
  <si>
    <r>
      <t>П</t>
    </r>
    <r>
      <rPr>
        <vertAlign val="subscript"/>
        <sz val="10"/>
        <rFont val="Times New Roman"/>
        <family val="1"/>
        <charset val="204"/>
      </rPr>
      <t>р</t>
    </r>
    <r>
      <rPr>
        <sz val="10"/>
        <rFont val="Times New Roman"/>
        <family val="1"/>
        <charset val="204"/>
      </rPr>
      <t xml:space="preserve">
(пасс./час.)</t>
    </r>
  </si>
  <si>
    <r>
      <t>К</t>
    </r>
    <r>
      <rPr>
        <vertAlign val="subscript"/>
        <sz val="10"/>
        <rFont val="Times New Roman"/>
        <family val="1"/>
        <charset val="204"/>
      </rPr>
      <t>з</t>
    </r>
    <r>
      <rPr>
        <sz val="10"/>
        <rFont val="Times New Roman"/>
        <family val="1"/>
        <charset val="204"/>
      </rPr>
      <t xml:space="preserve">
(пас./м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</si>
  <si>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S</t>
    </r>
    <r>
      <rPr>
        <vertAlign val="subscript"/>
        <sz val="10"/>
        <rFont val="Times New Roman"/>
        <family val="1"/>
        <charset val="204"/>
      </rPr>
      <t>m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</si>
  <si>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C</t>
    </r>
    <r>
      <rPr>
        <vertAlign val="subscript"/>
        <sz val="10"/>
        <rFont val="Times New Roman"/>
        <family val="1"/>
        <charset val="204"/>
      </rPr>
      <t>пр</t>
    </r>
    <r>
      <rPr>
        <sz val="10"/>
        <rFont val="Times New Roman"/>
        <family val="1"/>
        <charset val="204"/>
      </rPr>
      <t xml:space="preserve">
(груз ед./сут.)</t>
    </r>
  </si>
  <si>
    <r>
      <t>Г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</si>
  <si>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r>
      <t>S</t>
    </r>
    <r>
      <rPr>
        <vertAlign val="subscript"/>
        <sz val="10"/>
        <rFont val="Times New Roman"/>
        <family val="1"/>
        <charset val="204"/>
      </rPr>
      <t>общ</t>
    </r>
    <r>
      <rPr>
        <sz val="10"/>
        <rFont val="Times New Roman"/>
        <family val="1"/>
        <charset val="204"/>
      </rPr>
      <t xml:space="preserve">
(м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</si>
  <si>
    <r>
      <t>V</t>
    </r>
    <r>
      <rPr>
        <vertAlign val="subscript"/>
        <sz val="10"/>
        <rFont val="Times New Roman"/>
        <family val="1"/>
        <charset val="204"/>
      </rPr>
      <t xml:space="preserve">раб
</t>
    </r>
    <r>
      <rPr>
        <sz val="10"/>
        <rFont val="Times New Roman"/>
        <family val="1"/>
        <charset val="204"/>
      </rPr>
      <t>(т)</t>
    </r>
  </si>
  <si>
    <t>Q
(т)</t>
  </si>
  <si>
    <t>N
(т)</t>
  </si>
  <si>
    <t>G
(т)</t>
  </si>
  <si>
    <r>
      <t>N</t>
    </r>
    <r>
      <rPr>
        <vertAlign val="subscript"/>
        <sz val="10"/>
        <rFont val="Times New Roman"/>
        <family val="1"/>
        <charset val="204"/>
      </rPr>
      <t>дс</t>
    </r>
    <r>
      <rPr>
        <sz val="10"/>
        <rFont val="Times New Roman"/>
        <family val="1"/>
        <charset val="204"/>
      </rPr>
      <t xml:space="preserve">
(кол. запр./час.)</t>
    </r>
  </si>
  <si>
    <r>
      <t>N</t>
    </r>
    <r>
      <rPr>
        <vertAlign val="subscript"/>
        <sz val="10"/>
        <rFont val="Times New Roman"/>
        <family val="1"/>
        <charset val="204"/>
      </rPr>
      <t>mз</t>
    </r>
    <r>
      <rPr>
        <sz val="10"/>
        <rFont val="Times New Roman"/>
        <family val="1"/>
        <charset val="204"/>
      </rPr>
      <t xml:space="preserve">
(кол. запр./час.)</t>
    </r>
  </si>
  <si>
    <r>
      <t>V</t>
    </r>
    <r>
      <rPr>
        <vertAlign val="subscript"/>
        <sz val="10"/>
        <rFont val="Times New Roman"/>
        <family val="1"/>
        <charset val="204"/>
      </rPr>
      <t>сут</t>
    </r>
    <r>
      <rPr>
        <sz val="10"/>
        <rFont val="Times New Roman"/>
        <family val="1"/>
        <charset val="204"/>
      </rPr>
      <t xml:space="preserve">
(т)</t>
    </r>
  </si>
  <si>
    <t>Сокращения:</t>
  </si>
  <si>
    <r>
      <t>ВПП - взлетно-посадочная полоса, РД - рулежная дорожка, МС - место стоянки, П</t>
    </r>
    <r>
      <rPr>
        <vertAlign val="subscript"/>
        <sz val="12"/>
        <rFont val="Times New Roman"/>
        <family val="1"/>
        <charset val="204"/>
      </rPr>
      <t>р</t>
    </r>
    <r>
      <rPr>
        <sz val="12"/>
        <rFont val="Times New Roman"/>
        <family val="1"/>
        <charset val="204"/>
      </rPr>
      <t xml:space="preserve"> - расчетная пропускная способность аэровокзала, К</t>
    </r>
    <r>
      <rPr>
        <vertAlign val="subscript"/>
        <sz val="12"/>
        <rFont val="Times New Roman"/>
        <family val="1"/>
        <charset val="204"/>
      </rPr>
      <t>з</t>
    </r>
    <r>
      <rPr>
        <sz val="12"/>
        <rFont val="Times New Roman"/>
        <family val="1"/>
        <charset val="204"/>
      </rPr>
      <t xml:space="preserve"> - показатель общей загруженности терминала, S</t>
    </r>
    <r>
      <rPr>
        <vertAlign val="subscript"/>
        <sz val="12"/>
        <rFont val="Times New Roman"/>
        <family val="1"/>
        <charset val="204"/>
      </rPr>
      <t>m</t>
    </r>
    <r>
      <rPr>
        <sz val="12"/>
        <rFont val="Times New Roman"/>
        <family val="1"/>
        <charset val="204"/>
      </rPr>
      <t xml:space="preserve"> - необходимый размер технологической зоны обслуживания, Г</t>
    </r>
    <r>
      <rPr>
        <vertAlign val="subscript"/>
        <sz val="12"/>
        <rFont val="Times New Roman"/>
        <family val="1"/>
        <charset val="204"/>
      </rPr>
      <t>сут</t>
    </r>
    <r>
      <rPr>
        <sz val="12"/>
        <rFont val="Times New Roman"/>
        <family val="1"/>
        <charset val="204"/>
      </rPr>
      <t xml:space="preserve"> - средний грузооборот склада за сутки, С</t>
    </r>
    <r>
      <rPr>
        <vertAlign val="subscript"/>
        <sz val="12"/>
        <rFont val="Times New Roman"/>
        <family val="1"/>
        <charset val="204"/>
      </rPr>
      <t>пр</t>
    </r>
    <r>
      <rPr>
        <sz val="12"/>
        <rFont val="Times New Roman"/>
        <family val="1"/>
        <charset val="204"/>
      </rPr>
      <t xml:space="preserve"> - пропускная способность грузового склада, S</t>
    </r>
    <r>
      <rPr>
        <vertAlign val="subscript"/>
        <sz val="12"/>
        <rFont val="Times New Roman"/>
        <family val="1"/>
        <charset val="204"/>
      </rPr>
      <t>oбщ</t>
    </r>
    <r>
      <rPr>
        <sz val="12"/>
        <rFont val="Times New Roman"/>
        <family val="1"/>
        <charset val="204"/>
      </rPr>
      <t xml:space="preserve"> - общая площадь грузового склада, V</t>
    </r>
    <r>
      <rPr>
        <vertAlign val="subscript"/>
        <sz val="12"/>
        <rFont val="Times New Roman"/>
        <family val="1"/>
        <charset val="204"/>
      </rPr>
      <t>paб</t>
    </r>
    <r>
      <rPr>
        <sz val="12"/>
        <rFont val="Times New Roman"/>
        <family val="1"/>
        <charset val="204"/>
      </rPr>
      <t xml:space="preserve"> - рабочий объем топливного хранилища, Q - объем авиационного топлива, заправленный всеми авиаперевозчиками за год, N - количество неснижаемого остатка авиационного топлива в сутки, G - количество нормативного запаса авиационного топлива для аэропорта, N</t>
    </r>
    <r>
      <rPr>
        <vertAlign val="subscript"/>
        <sz val="12"/>
        <rFont val="Times New Roman"/>
        <family val="1"/>
        <charset val="204"/>
      </rPr>
      <t>дс</t>
    </r>
    <r>
      <rPr>
        <sz val="12"/>
        <rFont val="Times New Roman"/>
        <family val="1"/>
        <charset val="204"/>
      </rPr>
      <t xml:space="preserve"> - максимально возможное количество заправок воздушных судов в час (пиковый расход) с использованием диспенсеров для любого перевозчика, N</t>
    </r>
    <r>
      <rPr>
        <vertAlign val="subscript"/>
        <sz val="12"/>
        <rFont val="Times New Roman"/>
        <family val="1"/>
        <charset val="204"/>
      </rPr>
      <t>mз</t>
    </r>
    <r>
      <rPr>
        <sz val="12"/>
        <rFont val="Times New Roman"/>
        <family val="1"/>
        <charset val="204"/>
      </rPr>
      <t xml:space="preserve"> - максимально возможное количество заправок в час (пиковый расход) с использованием топливозаправщиков для любого перевозчика, V</t>
    </r>
    <r>
      <rPr>
        <vertAlign val="subscript"/>
        <sz val="12"/>
        <rFont val="Times New Roman"/>
        <family val="1"/>
        <charset val="204"/>
      </rPr>
      <t xml:space="preserve">cyт </t>
    </r>
    <r>
      <rPr>
        <sz val="12"/>
        <rFont val="Times New Roman"/>
        <family val="1"/>
        <charset val="204"/>
      </rPr>
      <t>- технически максимально возможный объем выдачи авиационного топлива из расходных резервуаров в сутки.</t>
    </r>
  </si>
  <si>
    <t>Примечание по заполнению таблицы1, таблицы 2:</t>
  </si>
  <si>
    <t>В форме должен быть указан отчетный период (1 (один) год), наименование субъекта естественной монополии, раскрывающего информацию.</t>
  </si>
  <si>
    <t>Все ячейки таблицы 1 и таблицы 2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</si>
  <si>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В ячейке графы 2 таблицы 1 указывается класс аэродрома в соответствии с установленной классификацией.</t>
  </si>
  <si>
    <t>В ячейке 3 таблицы 1 указываются типы воздушных судов, прием которых в указанном аэропорту ограничен.</t>
  </si>
  <si>
    <t>В ячейке графы 4 таблицы 1 указывается класс аэропорта в соответствии с методикой расчета технической возможности аэропортов и порядка ее применения, утвержденной Приказом Минтранса России от 24.02.2011 № 63 (зарегистрирован Минюстом России 05.04.2011, регистрационный № 20428) (далее - Приказ Минтранса России № 63).</t>
  </si>
  <si>
    <t>В ячейке графы 7 таблицы 1 указываются нормативы пропускной способности аэропорта, выраженные величиной обслуженных пассажиров в год, и/или обработанных грузов в год, и/или взлетно-посадочных операций в единицу времени, значения нормативов пропускной способности аэропорта включены в данную форму в соответствии с подпунктом "г" пункта 36 Правил обеспечения доступа к услугам субъектов естественных монополий в аэропортах, утвержденных Постановлением Правительства Российской Федерации от 22.07.2009 № 599 "О порядке обеспечения доступа к услугам субъектов естественных монополий" (Собрание законодательства Российской Федерации, 2009, № 30, ст. 3836) (далее - Постановление Правительства Российской Федерации № 599).</t>
  </si>
  <si>
    <t>В ячейки 2 - 18 таблицы 2 заносятся данные, рассчитанные в соответствии с методикой расчета технической возможности аэропортов и порядка ее применения, утвержденной Приказом Минтранса России № 63.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</si>
  <si>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Сведения, указанные в ячейках граф 7 таблицы 1 и ячейках граф 2 - 18 таблицы 2, относятся только к обеспечению воздушных перевозок гражданской авиации.</t>
    </r>
  </si>
  <si>
    <r>
      <t>_____</t>
    </r>
    <r>
      <rPr>
        <sz val="10"/>
        <rFont val="Times New Roman"/>
        <family val="1"/>
        <charset val="204"/>
      </rPr>
      <t>Субъект естественной монополии по запросу (заявлению) потребителя обязан направить последнему исходные данные и порядок расчета пропускной способности аэродрома, аэровокзального комплекса, технической возможности топливно-заправочного комплекса в соответствии с пунктом 29 Правил обеспечения доступа к услугам субъектов естественных монополий в аэропортах, утвержденных Постановлением Правительства Российской Федерации № 599.</t>
    </r>
  </si>
  <si>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</si>
  <si>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</si>
  <si>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</si>
  <si>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Дата закупки</t>
  </si>
  <si>
    <t>Предмет закупки 
(товара, работы, услуги)</t>
  </si>
  <si>
    <t>Способ закупки</t>
  </si>
  <si>
    <t>Цена
за единицу товара (работ, услуг)
(тыс. руб.)</t>
  </si>
  <si>
    <t>Сумма закупки товаров (работ, услуг)
(тыс. руб.)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</si>
  <si>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</si>
  <si>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</si>
  <si>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</si>
  <si>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</si>
  <si>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</si>
  <si>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</si>
  <si>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</si>
  <si>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</si>
  <si>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единст-венный поставщик (подрядчик)</t>
  </si>
  <si>
    <t>иное</t>
  </si>
  <si>
    <t>начальная цена (стоимость) договора</t>
  </si>
  <si>
    <t>В ячейки графы 3 указывается наименование приобретаемой аэропортовой техники, ее вид и тип.</t>
  </si>
  <si>
    <t>В ячейки графы 4 указывается наименование приобретаемого импортного технологического оборудования.</t>
  </si>
  <si>
    <t>В ячейки графы 5 указывается тип приобретаемого авиационного топлива.</t>
  </si>
  <si>
    <t>В ячейки графы 13 заносится значение, равное произведению показателей ячейки графы 11 и ячейки графы 12.</t>
  </si>
  <si>
    <t>Советский</t>
  </si>
  <si>
    <t>ООО "Аэропорт Советский", 628242</t>
  </si>
  <si>
    <t>ООО "Аэропорт Советский"</t>
  </si>
  <si>
    <t>Авиационный керосин ТС-1</t>
  </si>
  <si>
    <t>B</t>
  </si>
  <si>
    <t>III</t>
  </si>
  <si>
    <t>150 тыс.чел/год</t>
  </si>
  <si>
    <t>Наименование регулируемых работ (услуг), затраты на выполнение (оказание) которых включены в тарифы (сборы, плату), установленные в сфере оказания услуг аэропорта</t>
  </si>
  <si>
    <t>Перечень существенных условий договоров на оказание регулируемых услуг</t>
  </si>
  <si>
    <t>Порядок доступа к услугам</t>
  </si>
  <si>
    <t>по хранению авиатоплива</t>
  </si>
  <si>
    <t>по обеспечению заправки ВС авиатоплива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</si>
  <si>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</si>
  <si>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</si>
  <si>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</t>
  </si>
  <si>
    <t>1. Обеспечение взлета-посадки, и стоянки воздушных суждов.           2. Обеспечение авиационной безопасности.                      3. Пользование аэровокзалом.                              4. Обслуживание пассажиров. 5.Обеспечение заправки воздушных судов авиационным топливом. 6. Хранение авиационного топлива.</t>
  </si>
  <si>
    <t>Порядок оказания услуг</t>
  </si>
  <si>
    <t>3</t>
  </si>
  <si>
    <t>18.12.2017</t>
  </si>
  <si>
    <t>29.12.2017</t>
  </si>
  <si>
    <t>19.02.2018</t>
  </si>
  <si>
    <t>Поставка универсального лестничного подъемника "ПУМА-АВИА"</t>
  </si>
  <si>
    <t>закупка у единственного поставщика</t>
  </si>
  <si>
    <t>5</t>
  </si>
  <si>
    <t>Комплексное техническое обслуживание и ремонт газового оборудования котельной ООО "Аэропорт Советский"</t>
  </si>
  <si>
    <t>6</t>
  </si>
  <si>
    <t>Аренда комплекта светосигнального оборудования  "Светлячок"</t>
  </si>
  <si>
    <t>7</t>
  </si>
  <si>
    <t>19.09.2018</t>
  </si>
  <si>
    <t>Оказание услуг по восстановлению генератора ионизирующего излучения</t>
  </si>
  <si>
    <t>2</t>
  </si>
  <si>
    <t>Информация об условиях, на которых осуществляется выполнение (оказание) регулируемых работ (услуг) в аэропортах</t>
  </si>
  <si>
    <t>- Предмет договора (с указанием перечня выполняемых работ, оказываемых услуг);                                                                - Стоимость  работ, услуг;                               - Порядок установления и изменения стоимости услуг;                           - Аэропорт имеет право прекратить прием и обслуживание воздушных судов Авиакомпании в случае нарушений условий оплаты, в том числе невнесения предварительной оплаты или просрочки.</t>
  </si>
  <si>
    <t>В соответствии с положениями Постановления Правительства РФ от 22.07.2009г № 599. "Собрание законодательства РФ" от 27.07.2009, №30 ст.3836</t>
  </si>
  <si>
    <t>В соответствии с договором на предоставление услуг по обслуживанию ВС. В соответствии с договором на хранение. Постановление Правительства РФ от 27.07.2009г № 599 Соответсвующие ФАПы</t>
  </si>
  <si>
    <t>Аэропорт, г. Советский</t>
  </si>
  <si>
    <t>11 взл.-пос./час; 21 670 взл.-пос./год</t>
  </si>
  <si>
    <t>по наземному и техническому обслуживанию в аэропорту</t>
  </si>
  <si>
    <t>30.01.2024</t>
  </si>
  <si>
    <t>Аренда УМП-350</t>
  </si>
  <si>
    <t>Стоимость  Товара рассчитывается Поставщиком в соответствии с формулой расчета цены Товара</t>
  </si>
  <si>
    <t>Количество, объем товаров (работ, услуг), т</t>
  </si>
  <si>
    <t>Период с 01.01.2026 г. по 31.03.2026 г. режим работы: 01.01.2026 г. выходной; 08.00-19.00 по 1, 2, 3, 4, 7 дням недели; 09.00-20.00 по 5 дням недели; 6  день недели выходной. Приказ директора № 36 от 27.02.2026 г.</t>
  </si>
  <si>
    <t>19.01.2026</t>
  </si>
  <si>
    <t xml:space="preserve"> ХМАО-Югра, г. Советский, Аэропорт, Авакарица И.М., 8 (34675) 2-92-10</t>
  </si>
  <si>
    <t>ХМАО-Югра, г. Советский, Аэропорт , Авакарица И.М. 8 (34675) 2-92-10</t>
  </si>
  <si>
    <t xml:space="preserve"> ХМАО-Югра, г. Советский, Аэропорт , Авакарица И.М. , 8 (34675) 2-92-10</t>
  </si>
  <si>
    <t>летний период 2026 г.</t>
  </si>
  <si>
    <t>Период с 01.04.2026 г. по 26.10.2026 г. режим работы:  08.00-19.00 по 1, 2, 3, 4, 5, 7 дням недели; 6  день недели выходной. Приказ директора № 36 от 27.02.2026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</si>
</sst>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justify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/>
    <xf numFmtId="0" fontId="2" fillId="0" borderId="0" xfId="0" applyFont="1"/>
    <xf numFmtId="0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justify"/>
    </xf>
    <xf numFmtId="49" fontId="2" fillId="0" borderId="0" xfId="0" applyNumberFormat="1" applyFont="1" applyAlignment="1">
      <alignment horizontal="justify" vertical="top"/>
    </xf>
    <xf numFmtId="0" fontId="2" fillId="0" borderId="0" xfId="0" applyNumberFormat="1" applyFont="1" applyAlignment="1">
      <alignment horizontal="left" vertical="top"/>
    </xf>
    <xf numFmtId="0" fontId="5" fillId="0" borderId="0" xfId="0" applyFont="1"/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0" fillId="0" borderId="5" xfId="0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1" fillId="0" borderId="1" xfId="0" applyNumberFormat="1" applyFont="1" applyFill="1" applyBorder="1" applyAlignment="1"/>
    <xf numFmtId="0" fontId="3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justify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 vertical="top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0" fontId="1" fillId="0" borderId="0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0" fontId="5" fillId="0" borderId="7" xfId="0" applyNumberFormat="1" applyFont="1" applyFill="1" applyBorder="1" applyAlignment="1">
      <alignment horizontal="center" wrapText="1"/>
    </xf>
    <xf numFmtId="0" fontId="5" fillId="0" borderId="5" xfId="0" applyNumberFormat="1" applyFont="1" applyFill="1" applyBorder="1" applyAlignment="1">
      <alignment horizontal="center" wrapText="1"/>
    </xf>
    <xf numFmtId="0" fontId="5" fillId="0" borderId="6" xfId="0" applyNumberFormat="1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4" fontId="2" fillId="0" borderId="7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2" fontId="12" fillId="0" borderId="7" xfId="0" applyNumberFormat="1" applyFont="1" applyFill="1" applyBorder="1" applyAlignment="1">
      <alignment horizontal="center" vertical="center" wrapText="1"/>
    </xf>
    <xf numFmtId="2" fontId="12" fillId="0" borderId="5" xfId="0" applyNumberFormat="1" applyFont="1" applyFill="1" applyBorder="1" applyAlignment="1">
      <alignment horizontal="center" vertical="center" wrapText="1"/>
    </xf>
    <xf numFmtId="2" fontId="12" fillId="0" borderId="6" xfId="0" applyNumberFormat="1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14" fillId="0" borderId="7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49" fontId="14" fillId="0" borderId="7" xfId="0" applyNumberFormat="1" applyFont="1" applyBorder="1" applyAlignment="1">
      <alignment horizontal="left" vertical="top" wrapText="1"/>
    </xf>
    <xf numFmtId="49" fontId="14" fillId="0" borderId="5" xfId="0" applyNumberFormat="1" applyFont="1" applyBorder="1" applyAlignment="1">
      <alignment horizontal="left" vertical="top" wrapText="1"/>
    </xf>
    <xf numFmtId="49" fontId="14" fillId="0" borderId="6" xfId="0" applyNumberFormat="1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6"/>
  <sheetViews>
    <sheetView zoomScale="90" zoomScaleNormal="90" workbookViewId="0">
      <selection activeCell="HE25" sqref="HE25"/>
    </sheetView>
  </sheetViews>
  <sheetFormatPr defaultColWidth="0.85546875" defaultRowHeight="12.75" x14ac:dyDescent="0.25"/>
  <cols>
    <col min="1" max="83" width="0.85546875" style="40"/>
    <col min="84" max="84" width="1.28515625" style="40" customWidth="1"/>
    <col min="85" max="16384" width="0.85546875" style="40"/>
  </cols>
  <sheetData>
    <row r="1" spans="1:167" x14ac:dyDescent="0.25">
      <c r="FK1" s="41" t="s">
        <v>61</v>
      </c>
    </row>
    <row r="2" spans="1:167" x14ac:dyDescent="0.25">
      <c r="FK2" s="41" t="s">
        <v>62</v>
      </c>
    </row>
    <row r="3" spans="1:167" x14ac:dyDescent="0.25">
      <c r="FK3" s="41" t="s">
        <v>63</v>
      </c>
    </row>
    <row r="4" spans="1:167" ht="12" customHeight="1" x14ac:dyDescent="0.25"/>
    <row r="5" spans="1:167" s="42" customFormat="1" ht="13.5" customHeight="1" x14ac:dyDescent="0.25">
      <c r="FK5" s="43" t="s">
        <v>64</v>
      </c>
    </row>
    <row r="6" spans="1:167" ht="12" customHeight="1" x14ac:dyDescent="0.25"/>
    <row r="7" spans="1:167" s="44" customFormat="1" ht="15" customHeight="1" x14ac:dyDescent="0.25">
      <c r="A7" s="58" t="s">
        <v>65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</row>
    <row r="8" spans="1:167" s="44" customFormat="1" ht="15" customHeight="1" x14ac:dyDescent="0.25">
      <c r="A8" s="58" t="s">
        <v>66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</row>
    <row r="10" spans="1:167" s="42" customFormat="1" ht="14.45" customHeight="1" x14ac:dyDescent="0.25">
      <c r="A10" s="42" t="s">
        <v>3</v>
      </c>
      <c r="V10" s="57" t="s">
        <v>133</v>
      </c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</row>
    <row r="11" spans="1:167" s="42" customFormat="1" ht="14.45" customHeight="1" x14ac:dyDescent="0.25">
      <c r="A11" s="42" t="s">
        <v>4</v>
      </c>
    </row>
    <row r="12" spans="1:167" s="42" customFormat="1" ht="14.45" customHeight="1" x14ac:dyDescent="0.25">
      <c r="A12" s="42" t="s">
        <v>5</v>
      </c>
      <c r="S12" s="57" t="s">
        <v>131</v>
      </c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</row>
    <row r="13" spans="1:167" s="42" customFormat="1" ht="14.45" customHeight="1" x14ac:dyDescent="0.25">
      <c r="A13" s="42" t="s">
        <v>67</v>
      </c>
    </row>
    <row r="14" spans="1:167" s="42" customFormat="1" ht="18" customHeight="1" x14ac:dyDescent="0.25">
      <c r="A14" s="42" t="s">
        <v>7</v>
      </c>
      <c r="N14" s="59" t="s">
        <v>178</v>
      </c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</row>
    <row r="15" spans="1:167" s="42" customFormat="1" ht="14.45" customHeight="1" x14ac:dyDescent="0.25">
      <c r="A15" s="42" t="s">
        <v>8</v>
      </c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57" t="s">
        <v>132</v>
      </c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</row>
    <row r="16" spans="1:167" s="42" customFormat="1" ht="14.45" customHeight="1" x14ac:dyDescent="0.25">
      <c r="A16" s="60" t="s">
        <v>176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1"/>
      <c r="CE16" s="61"/>
      <c r="CF16" s="61"/>
      <c r="CG16" s="61"/>
      <c r="CH16" s="61"/>
      <c r="CI16" s="61"/>
      <c r="CJ16" s="61"/>
      <c r="CK16" s="61"/>
    </row>
    <row r="17" spans="1:167" s="42" customFormat="1" ht="14.45" customHeight="1" x14ac:dyDescent="0.25">
      <c r="A17" s="42" t="s">
        <v>9</v>
      </c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</row>
    <row r="18" spans="1:167" s="42" customFormat="1" ht="15.75" x14ac:dyDescent="0.25"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FK18" s="46" t="s">
        <v>68</v>
      </c>
    </row>
    <row r="19" spans="1:167" s="42" customFormat="1" ht="6" customHeight="1" x14ac:dyDescent="0.25"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FK19" s="46"/>
    </row>
    <row r="20" spans="1:167" s="47" customFormat="1" ht="64.5" customHeight="1" x14ac:dyDescent="0.25">
      <c r="A20" s="62" t="s">
        <v>10</v>
      </c>
      <c r="B20" s="62"/>
      <c r="C20" s="62"/>
      <c r="D20" s="62"/>
      <c r="E20" s="62"/>
      <c r="F20" s="62"/>
      <c r="G20" s="62" t="s">
        <v>69</v>
      </c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 t="s">
        <v>70</v>
      </c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 t="s">
        <v>71</v>
      </c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 t="s">
        <v>72</v>
      </c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 t="s">
        <v>73</v>
      </c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 t="s">
        <v>74</v>
      </c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</row>
    <row r="21" spans="1:167" s="48" customFormat="1" ht="17.25" customHeight="1" x14ac:dyDescent="0.25">
      <c r="A21" s="63">
        <v>1</v>
      </c>
      <c r="B21" s="63"/>
      <c r="C21" s="63"/>
      <c r="D21" s="63"/>
      <c r="E21" s="63"/>
      <c r="F21" s="64"/>
      <c r="G21" s="65">
        <v>2</v>
      </c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6">
        <v>3</v>
      </c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7"/>
      <c r="AN21" s="68">
        <v>4</v>
      </c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7"/>
      <c r="BC21" s="68">
        <v>5</v>
      </c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7"/>
      <c r="BW21" s="68">
        <v>6</v>
      </c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7"/>
      <c r="CO21" s="68">
        <v>7</v>
      </c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7"/>
    </row>
    <row r="22" spans="1:167" s="49" customFormat="1" ht="18.75" customHeight="1" x14ac:dyDescent="0.25">
      <c r="A22" s="74" t="s">
        <v>17</v>
      </c>
      <c r="B22" s="75"/>
      <c r="C22" s="75"/>
      <c r="D22" s="75"/>
      <c r="E22" s="75"/>
      <c r="F22" s="76"/>
      <c r="G22" s="77" t="s">
        <v>135</v>
      </c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66">
        <v>0</v>
      </c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7"/>
      <c r="AN22" s="78" t="s">
        <v>136</v>
      </c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80"/>
      <c r="BC22" s="175">
        <f>36605/1000</f>
        <v>36.604999999999997</v>
      </c>
      <c r="BD22" s="176"/>
      <c r="BE22" s="176"/>
      <c r="BF22" s="176"/>
      <c r="BG22" s="176"/>
      <c r="BH22" s="176"/>
      <c r="BI22" s="176"/>
      <c r="BJ22" s="176"/>
      <c r="BK22" s="176"/>
      <c r="BL22" s="176"/>
      <c r="BM22" s="176"/>
      <c r="BN22" s="176"/>
      <c r="BO22" s="176"/>
      <c r="BP22" s="176"/>
      <c r="BQ22" s="176"/>
      <c r="BR22" s="176"/>
      <c r="BS22" s="176"/>
      <c r="BT22" s="176"/>
      <c r="BU22" s="176"/>
      <c r="BV22" s="177"/>
      <c r="BW22" s="175">
        <f>75864/1000</f>
        <v>75.864000000000004</v>
      </c>
      <c r="BX22" s="176"/>
      <c r="BY22" s="176"/>
      <c r="BZ22" s="176"/>
      <c r="CA22" s="176"/>
      <c r="CB22" s="176"/>
      <c r="CC22" s="176"/>
      <c r="CD22" s="176"/>
      <c r="CE22" s="176"/>
      <c r="CF22" s="176"/>
      <c r="CG22" s="176"/>
      <c r="CH22" s="176"/>
      <c r="CI22" s="176"/>
      <c r="CJ22" s="176"/>
      <c r="CK22" s="176"/>
      <c r="CL22" s="176"/>
      <c r="CM22" s="176"/>
      <c r="CN22" s="177"/>
      <c r="CO22" s="68" t="s">
        <v>137</v>
      </c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7"/>
    </row>
    <row r="23" spans="1:167" s="42" customFormat="1" ht="6" customHeight="1" x14ac:dyDescent="0.25"/>
    <row r="24" spans="1:167" s="42" customFormat="1" ht="15.75" x14ac:dyDescent="0.25">
      <c r="FK24" s="46" t="s">
        <v>75</v>
      </c>
    </row>
    <row r="25" spans="1:167" s="42" customFormat="1" ht="6" customHeight="1" x14ac:dyDescent="0.25"/>
    <row r="26" spans="1:167" s="47" customFormat="1" ht="27" customHeight="1" x14ac:dyDescent="0.25">
      <c r="A26" s="62" t="s">
        <v>10</v>
      </c>
      <c r="B26" s="62"/>
      <c r="C26" s="62"/>
      <c r="D26" s="62"/>
      <c r="E26" s="62"/>
      <c r="F26" s="71"/>
      <c r="G26" s="71" t="s">
        <v>76</v>
      </c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3"/>
      <c r="AU26" s="71" t="s">
        <v>77</v>
      </c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3"/>
      <c r="CY26" s="71" t="s">
        <v>78</v>
      </c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  <c r="ER26" s="72"/>
      <c r="ES26" s="72"/>
      <c r="ET26" s="72"/>
      <c r="EU26" s="72"/>
      <c r="EV26" s="72"/>
      <c r="EW26" s="72"/>
      <c r="EX26" s="72"/>
      <c r="EY26" s="72"/>
      <c r="EZ26" s="72"/>
      <c r="FA26" s="72"/>
      <c r="FB26" s="72"/>
      <c r="FC26" s="72"/>
      <c r="FD26" s="72"/>
      <c r="FE26" s="72"/>
      <c r="FF26" s="72"/>
      <c r="FG26" s="72"/>
      <c r="FH26" s="72"/>
      <c r="FI26" s="72"/>
      <c r="FJ26" s="72"/>
      <c r="FK26" s="73"/>
    </row>
    <row r="27" spans="1:167" s="47" customFormat="1" ht="92.25" customHeight="1" x14ac:dyDescent="0.25">
      <c r="A27" s="69"/>
      <c r="B27" s="70"/>
      <c r="C27" s="70"/>
      <c r="D27" s="70"/>
      <c r="E27" s="70"/>
      <c r="F27" s="70"/>
      <c r="G27" s="62" t="s">
        <v>79</v>
      </c>
      <c r="H27" s="62"/>
      <c r="I27" s="62"/>
      <c r="J27" s="62"/>
      <c r="K27" s="62"/>
      <c r="L27" s="62"/>
      <c r="M27" s="62"/>
      <c r="N27" s="62"/>
      <c r="O27" s="62"/>
      <c r="P27" s="62"/>
      <c r="Q27" s="62" t="s">
        <v>80</v>
      </c>
      <c r="R27" s="62"/>
      <c r="S27" s="62"/>
      <c r="T27" s="62"/>
      <c r="U27" s="62"/>
      <c r="V27" s="62"/>
      <c r="W27" s="62"/>
      <c r="X27" s="62"/>
      <c r="Y27" s="62"/>
      <c r="Z27" s="62"/>
      <c r="AA27" s="62" t="s">
        <v>81</v>
      </c>
      <c r="AB27" s="62"/>
      <c r="AC27" s="62"/>
      <c r="AD27" s="62"/>
      <c r="AE27" s="62"/>
      <c r="AF27" s="62"/>
      <c r="AG27" s="62"/>
      <c r="AH27" s="62"/>
      <c r="AI27" s="62"/>
      <c r="AJ27" s="62"/>
      <c r="AK27" s="62" t="s">
        <v>82</v>
      </c>
      <c r="AL27" s="62"/>
      <c r="AM27" s="62"/>
      <c r="AN27" s="62"/>
      <c r="AO27" s="62"/>
      <c r="AP27" s="62"/>
      <c r="AQ27" s="62"/>
      <c r="AR27" s="62"/>
      <c r="AS27" s="62"/>
      <c r="AT27" s="62"/>
      <c r="AU27" s="62" t="s">
        <v>83</v>
      </c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 t="s">
        <v>84</v>
      </c>
      <c r="BG27" s="62"/>
      <c r="BH27" s="62"/>
      <c r="BI27" s="62"/>
      <c r="BJ27" s="62"/>
      <c r="BK27" s="62"/>
      <c r="BL27" s="62"/>
      <c r="BM27" s="62"/>
      <c r="BN27" s="62"/>
      <c r="BO27" s="62" t="s">
        <v>85</v>
      </c>
      <c r="BP27" s="62"/>
      <c r="BQ27" s="62"/>
      <c r="BR27" s="62"/>
      <c r="BS27" s="62"/>
      <c r="BT27" s="62"/>
      <c r="BU27" s="62"/>
      <c r="BV27" s="62"/>
      <c r="BW27" s="62"/>
      <c r="BX27" s="62" t="s">
        <v>86</v>
      </c>
      <c r="BY27" s="62"/>
      <c r="BZ27" s="62"/>
      <c r="CA27" s="62"/>
      <c r="CB27" s="62"/>
      <c r="CC27" s="62"/>
      <c r="CD27" s="62"/>
      <c r="CE27" s="62"/>
      <c r="CF27" s="62"/>
      <c r="CG27" s="62" t="s">
        <v>87</v>
      </c>
      <c r="CH27" s="62"/>
      <c r="CI27" s="62"/>
      <c r="CJ27" s="62"/>
      <c r="CK27" s="62"/>
      <c r="CL27" s="62"/>
      <c r="CM27" s="62"/>
      <c r="CN27" s="62"/>
      <c r="CO27" s="62"/>
      <c r="CP27" s="62" t="s">
        <v>88</v>
      </c>
      <c r="CQ27" s="62"/>
      <c r="CR27" s="62"/>
      <c r="CS27" s="62"/>
      <c r="CT27" s="62"/>
      <c r="CU27" s="62"/>
      <c r="CV27" s="62"/>
      <c r="CW27" s="62"/>
      <c r="CX27" s="62"/>
      <c r="CY27" s="62" t="s">
        <v>89</v>
      </c>
      <c r="CZ27" s="62"/>
      <c r="DA27" s="62"/>
      <c r="DB27" s="62"/>
      <c r="DC27" s="62"/>
      <c r="DD27" s="62"/>
      <c r="DE27" s="62"/>
      <c r="DF27" s="62"/>
      <c r="DG27" s="62"/>
      <c r="DH27" s="62" t="s">
        <v>90</v>
      </c>
      <c r="DI27" s="62"/>
      <c r="DJ27" s="62"/>
      <c r="DK27" s="62"/>
      <c r="DL27" s="62"/>
      <c r="DM27" s="62"/>
      <c r="DN27" s="62"/>
      <c r="DO27" s="62"/>
      <c r="DP27" s="62"/>
      <c r="DQ27" s="62" t="s">
        <v>91</v>
      </c>
      <c r="DR27" s="62"/>
      <c r="DS27" s="62"/>
      <c r="DT27" s="62"/>
      <c r="DU27" s="62"/>
      <c r="DV27" s="62"/>
      <c r="DW27" s="62"/>
      <c r="DX27" s="62"/>
      <c r="DY27" s="62"/>
      <c r="DZ27" s="62" t="s">
        <v>92</v>
      </c>
      <c r="EA27" s="62"/>
      <c r="EB27" s="62"/>
      <c r="EC27" s="62"/>
      <c r="ED27" s="62"/>
      <c r="EE27" s="62"/>
      <c r="EF27" s="62"/>
      <c r="EG27" s="62"/>
      <c r="EH27" s="62"/>
      <c r="EI27" s="62" t="s">
        <v>93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 t="s">
        <v>94</v>
      </c>
      <c r="ET27" s="62"/>
      <c r="EU27" s="62"/>
      <c r="EV27" s="62"/>
      <c r="EW27" s="62"/>
      <c r="EX27" s="62"/>
      <c r="EY27" s="62"/>
      <c r="EZ27" s="62"/>
      <c r="FA27" s="62"/>
      <c r="FB27" s="62"/>
      <c r="FC27" s="62" t="s">
        <v>95</v>
      </c>
      <c r="FD27" s="62"/>
      <c r="FE27" s="62"/>
      <c r="FF27" s="62"/>
      <c r="FG27" s="62"/>
      <c r="FH27" s="62"/>
      <c r="FI27" s="62"/>
      <c r="FJ27" s="62"/>
      <c r="FK27" s="62"/>
    </row>
    <row r="28" spans="1:167" s="50" customFormat="1" ht="15.75" customHeight="1" x14ac:dyDescent="0.25">
      <c r="A28" s="85">
        <v>1</v>
      </c>
      <c r="B28" s="86"/>
      <c r="C28" s="86"/>
      <c r="D28" s="86"/>
      <c r="E28" s="86"/>
      <c r="F28" s="86"/>
      <c r="G28" s="84">
        <v>2</v>
      </c>
      <c r="H28" s="84"/>
      <c r="I28" s="84"/>
      <c r="J28" s="84"/>
      <c r="K28" s="84"/>
      <c r="L28" s="84"/>
      <c r="M28" s="84"/>
      <c r="N28" s="84"/>
      <c r="O28" s="84"/>
      <c r="P28" s="84"/>
      <c r="Q28" s="84">
        <v>3</v>
      </c>
      <c r="R28" s="84"/>
      <c r="S28" s="84"/>
      <c r="T28" s="84"/>
      <c r="U28" s="84"/>
      <c r="V28" s="84"/>
      <c r="W28" s="84"/>
      <c r="X28" s="84"/>
      <c r="Y28" s="84"/>
      <c r="Z28" s="84"/>
      <c r="AA28" s="84">
        <v>4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4">
        <v>5</v>
      </c>
      <c r="AL28" s="84"/>
      <c r="AM28" s="84"/>
      <c r="AN28" s="84"/>
      <c r="AO28" s="84"/>
      <c r="AP28" s="84"/>
      <c r="AQ28" s="84"/>
      <c r="AR28" s="84"/>
      <c r="AS28" s="84"/>
      <c r="AT28" s="84"/>
      <c r="AU28" s="84">
        <v>6</v>
      </c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>
        <v>7</v>
      </c>
      <c r="BG28" s="84"/>
      <c r="BH28" s="84"/>
      <c r="BI28" s="84"/>
      <c r="BJ28" s="84"/>
      <c r="BK28" s="84"/>
      <c r="BL28" s="84"/>
      <c r="BM28" s="84"/>
      <c r="BN28" s="84"/>
      <c r="BO28" s="84">
        <v>8</v>
      </c>
      <c r="BP28" s="84"/>
      <c r="BQ28" s="84"/>
      <c r="BR28" s="84"/>
      <c r="BS28" s="84"/>
      <c r="BT28" s="84"/>
      <c r="BU28" s="84"/>
      <c r="BV28" s="84"/>
      <c r="BW28" s="84"/>
      <c r="BX28" s="84">
        <v>9</v>
      </c>
      <c r="BY28" s="84"/>
      <c r="BZ28" s="84"/>
      <c r="CA28" s="84"/>
      <c r="CB28" s="84"/>
      <c r="CC28" s="84"/>
      <c r="CD28" s="84"/>
      <c r="CE28" s="84"/>
      <c r="CF28" s="84"/>
      <c r="CG28" s="84">
        <v>10</v>
      </c>
      <c r="CH28" s="84"/>
      <c r="CI28" s="84"/>
      <c r="CJ28" s="84"/>
      <c r="CK28" s="84"/>
      <c r="CL28" s="84"/>
      <c r="CM28" s="84"/>
      <c r="CN28" s="84"/>
      <c r="CO28" s="84"/>
      <c r="CP28" s="84">
        <v>11</v>
      </c>
      <c r="CQ28" s="84"/>
      <c r="CR28" s="84"/>
      <c r="CS28" s="84"/>
      <c r="CT28" s="84"/>
      <c r="CU28" s="84"/>
      <c r="CV28" s="84"/>
      <c r="CW28" s="84"/>
      <c r="CX28" s="84"/>
      <c r="CY28" s="84">
        <v>12</v>
      </c>
      <c r="CZ28" s="84"/>
      <c r="DA28" s="84"/>
      <c r="DB28" s="84"/>
      <c r="DC28" s="84"/>
      <c r="DD28" s="84"/>
      <c r="DE28" s="84"/>
      <c r="DF28" s="84"/>
      <c r="DG28" s="84"/>
      <c r="DH28" s="84">
        <v>13</v>
      </c>
      <c r="DI28" s="84"/>
      <c r="DJ28" s="84"/>
      <c r="DK28" s="84"/>
      <c r="DL28" s="84"/>
      <c r="DM28" s="84"/>
      <c r="DN28" s="84"/>
      <c r="DO28" s="84"/>
      <c r="DP28" s="84"/>
      <c r="DQ28" s="84">
        <v>14</v>
      </c>
      <c r="DR28" s="84"/>
      <c r="DS28" s="84"/>
      <c r="DT28" s="84"/>
      <c r="DU28" s="84"/>
      <c r="DV28" s="84"/>
      <c r="DW28" s="84"/>
      <c r="DX28" s="84"/>
      <c r="DY28" s="84"/>
      <c r="DZ28" s="84">
        <v>15</v>
      </c>
      <c r="EA28" s="84"/>
      <c r="EB28" s="84"/>
      <c r="EC28" s="84"/>
      <c r="ED28" s="84"/>
      <c r="EE28" s="84"/>
      <c r="EF28" s="84"/>
      <c r="EG28" s="84"/>
      <c r="EH28" s="84"/>
      <c r="EI28" s="84">
        <v>16</v>
      </c>
      <c r="EJ28" s="84"/>
      <c r="EK28" s="84"/>
      <c r="EL28" s="84"/>
      <c r="EM28" s="84"/>
      <c r="EN28" s="84"/>
      <c r="EO28" s="84"/>
      <c r="EP28" s="84"/>
      <c r="EQ28" s="84"/>
      <c r="ER28" s="84"/>
      <c r="ES28" s="84">
        <v>17</v>
      </c>
      <c r="ET28" s="84"/>
      <c r="EU28" s="84"/>
      <c r="EV28" s="84"/>
      <c r="EW28" s="84"/>
      <c r="EX28" s="84"/>
      <c r="EY28" s="84"/>
      <c r="EZ28" s="84"/>
      <c r="FA28" s="84"/>
      <c r="FB28" s="84"/>
      <c r="FC28" s="84">
        <v>18</v>
      </c>
      <c r="FD28" s="84"/>
      <c r="FE28" s="84"/>
      <c r="FF28" s="84"/>
      <c r="FG28" s="84"/>
      <c r="FH28" s="84"/>
      <c r="FI28" s="84"/>
      <c r="FJ28" s="84"/>
      <c r="FK28" s="84"/>
    </row>
    <row r="29" spans="1:167" s="48" customFormat="1" ht="72.75" customHeight="1" x14ac:dyDescent="0.25">
      <c r="A29" s="74" t="s">
        <v>17</v>
      </c>
      <c r="B29" s="75"/>
      <c r="C29" s="75"/>
      <c r="D29" s="75"/>
      <c r="E29" s="75"/>
      <c r="F29" s="75"/>
      <c r="G29" s="71" t="s">
        <v>167</v>
      </c>
      <c r="H29" s="72"/>
      <c r="I29" s="72"/>
      <c r="J29" s="72"/>
      <c r="K29" s="72"/>
      <c r="L29" s="72"/>
      <c r="M29" s="72"/>
      <c r="N29" s="72"/>
      <c r="O29" s="72"/>
      <c r="P29" s="73"/>
      <c r="Q29" s="65">
        <v>18</v>
      </c>
      <c r="R29" s="65"/>
      <c r="S29" s="65"/>
      <c r="T29" s="65"/>
      <c r="U29" s="65"/>
      <c r="V29" s="65"/>
      <c r="W29" s="65"/>
      <c r="X29" s="65"/>
      <c r="Y29" s="65"/>
      <c r="Z29" s="65"/>
      <c r="AA29" s="65">
        <v>14</v>
      </c>
      <c r="AB29" s="65"/>
      <c r="AC29" s="65"/>
      <c r="AD29" s="65"/>
      <c r="AE29" s="65"/>
      <c r="AF29" s="65"/>
      <c r="AG29" s="65"/>
      <c r="AH29" s="65"/>
      <c r="AI29" s="65"/>
      <c r="AJ29" s="65"/>
      <c r="AK29" s="65">
        <v>0</v>
      </c>
      <c r="AL29" s="65"/>
      <c r="AM29" s="65"/>
      <c r="AN29" s="65"/>
      <c r="AO29" s="65"/>
      <c r="AP29" s="65"/>
      <c r="AQ29" s="65"/>
      <c r="AR29" s="65"/>
      <c r="AS29" s="65"/>
      <c r="AT29" s="65"/>
      <c r="AU29" s="65">
        <v>150</v>
      </c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>
        <v>0.50700000000000001</v>
      </c>
      <c r="BG29" s="65"/>
      <c r="BH29" s="65"/>
      <c r="BI29" s="65"/>
      <c r="BJ29" s="65"/>
      <c r="BK29" s="65"/>
      <c r="BL29" s="65"/>
      <c r="BM29" s="65"/>
      <c r="BN29" s="65"/>
      <c r="BO29" s="65">
        <v>691</v>
      </c>
      <c r="BP29" s="65"/>
      <c r="BQ29" s="65"/>
      <c r="BR29" s="65"/>
      <c r="BS29" s="65"/>
      <c r="BT29" s="65"/>
      <c r="BU29" s="65"/>
      <c r="BV29" s="65"/>
      <c r="BW29" s="65"/>
      <c r="BX29" s="65">
        <v>13.2</v>
      </c>
      <c r="BY29" s="65"/>
      <c r="BZ29" s="65"/>
      <c r="CA29" s="65"/>
      <c r="CB29" s="65"/>
      <c r="CC29" s="65"/>
      <c r="CD29" s="65"/>
      <c r="CE29" s="65"/>
      <c r="CF29" s="65"/>
      <c r="CG29" s="65">
        <v>4.4000000000000004</v>
      </c>
      <c r="CH29" s="65"/>
      <c r="CI29" s="65"/>
      <c r="CJ29" s="65"/>
      <c r="CK29" s="65"/>
      <c r="CL29" s="65"/>
      <c r="CM29" s="65"/>
      <c r="CN29" s="65"/>
      <c r="CO29" s="65"/>
      <c r="CP29" s="65">
        <v>234.1</v>
      </c>
      <c r="CQ29" s="65"/>
      <c r="CR29" s="65"/>
      <c r="CS29" s="65"/>
      <c r="CT29" s="65"/>
      <c r="CU29" s="65"/>
      <c r="CV29" s="65"/>
      <c r="CW29" s="65"/>
      <c r="CX29" s="65"/>
      <c r="CY29" s="65">
        <v>900</v>
      </c>
      <c r="CZ29" s="65"/>
      <c r="DA29" s="65"/>
      <c r="DB29" s="65"/>
      <c r="DC29" s="65"/>
      <c r="DD29" s="65"/>
      <c r="DE29" s="65"/>
      <c r="DF29" s="65"/>
      <c r="DG29" s="65"/>
      <c r="DH29" s="90">
        <v>608.93100000000004</v>
      </c>
      <c r="DI29" s="90"/>
      <c r="DJ29" s="90"/>
      <c r="DK29" s="90"/>
      <c r="DL29" s="90"/>
      <c r="DM29" s="90"/>
      <c r="DN29" s="90"/>
      <c r="DO29" s="90"/>
      <c r="DP29" s="90"/>
      <c r="DQ29" s="65">
        <v>50</v>
      </c>
      <c r="DR29" s="65"/>
      <c r="DS29" s="65"/>
      <c r="DT29" s="65"/>
      <c r="DU29" s="65"/>
      <c r="DV29" s="65"/>
      <c r="DW29" s="65"/>
      <c r="DX29" s="65"/>
      <c r="DY29" s="65"/>
      <c r="DZ29" s="65">
        <v>140</v>
      </c>
      <c r="EA29" s="65"/>
      <c r="EB29" s="65"/>
      <c r="EC29" s="65"/>
      <c r="ED29" s="65"/>
      <c r="EE29" s="65"/>
      <c r="EF29" s="65"/>
      <c r="EG29" s="65"/>
      <c r="EH29" s="65"/>
      <c r="EI29" s="65">
        <v>0</v>
      </c>
      <c r="EJ29" s="65"/>
      <c r="EK29" s="65"/>
      <c r="EL29" s="65"/>
      <c r="EM29" s="65"/>
      <c r="EN29" s="65"/>
      <c r="EO29" s="65"/>
      <c r="EP29" s="65"/>
      <c r="EQ29" s="65"/>
      <c r="ER29" s="65"/>
      <c r="ES29" s="65">
        <v>5</v>
      </c>
      <c r="ET29" s="65"/>
      <c r="EU29" s="65"/>
      <c r="EV29" s="65"/>
      <c r="EW29" s="65"/>
      <c r="EX29" s="65"/>
      <c r="EY29" s="65"/>
      <c r="EZ29" s="65"/>
      <c r="FA29" s="65"/>
      <c r="FB29" s="65"/>
      <c r="FC29" s="65">
        <v>120</v>
      </c>
      <c r="FD29" s="65"/>
      <c r="FE29" s="65"/>
      <c r="FF29" s="65"/>
      <c r="FG29" s="65"/>
      <c r="FH29" s="65"/>
      <c r="FI29" s="65"/>
      <c r="FJ29" s="65"/>
      <c r="FK29" s="65"/>
    </row>
    <row r="30" spans="1:167" s="42" customFormat="1" ht="6" customHeight="1" x14ac:dyDescent="0.25"/>
    <row r="31" spans="1:167" s="51" customFormat="1" ht="15.75" x14ac:dyDescent="0.25">
      <c r="A31" s="51" t="s">
        <v>96</v>
      </c>
    </row>
    <row r="32" spans="1:167" s="42" customFormat="1" ht="144" customHeight="1" x14ac:dyDescent="0.25">
      <c r="A32" s="89" t="s">
        <v>97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  <c r="CO32" s="89"/>
      <c r="CP32" s="89"/>
      <c r="CQ32" s="89"/>
      <c r="CR32" s="89"/>
      <c r="CS32" s="89"/>
      <c r="CT32" s="89"/>
      <c r="CU32" s="89"/>
      <c r="CV32" s="89"/>
      <c r="CW32" s="89"/>
      <c r="CX32" s="89"/>
      <c r="CY32" s="89"/>
      <c r="CZ32" s="89"/>
      <c r="DA32" s="89"/>
      <c r="DB32" s="89"/>
      <c r="DC32" s="89"/>
      <c r="DD32" s="89"/>
      <c r="DE32" s="89"/>
      <c r="DF32" s="89"/>
      <c r="DG32" s="89"/>
      <c r="DH32" s="89"/>
      <c r="DI32" s="89"/>
      <c r="DJ32" s="89"/>
      <c r="DK32" s="89"/>
      <c r="DL32" s="89"/>
      <c r="DM32" s="89"/>
      <c r="DN32" s="89"/>
      <c r="DO32" s="89"/>
      <c r="DP32" s="89"/>
      <c r="DQ32" s="89"/>
      <c r="DR32" s="89"/>
      <c r="DS32" s="89"/>
      <c r="DT32" s="89"/>
      <c r="DU32" s="89"/>
      <c r="DV32" s="89"/>
      <c r="DW32" s="89"/>
      <c r="DX32" s="89"/>
      <c r="DY32" s="89"/>
      <c r="DZ32" s="89"/>
      <c r="EA32" s="89"/>
      <c r="EB32" s="89"/>
      <c r="EC32" s="89"/>
      <c r="ED32" s="89"/>
      <c r="EE32" s="89"/>
      <c r="EF32" s="89"/>
      <c r="EG32" s="89"/>
      <c r="EH32" s="89"/>
      <c r="EI32" s="89"/>
      <c r="EJ32" s="89"/>
      <c r="EK32" s="89"/>
      <c r="EL32" s="89"/>
      <c r="EM32" s="89"/>
      <c r="EN32" s="89"/>
      <c r="EO32" s="89"/>
      <c r="EP32" s="89"/>
      <c r="EQ32" s="89"/>
      <c r="ER32" s="89"/>
      <c r="ES32" s="89"/>
      <c r="ET32" s="89"/>
      <c r="EU32" s="89"/>
      <c r="EV32" s="89"/>
      <c r="EW32" s="89"/>
      <c r="EX32" s="89"/>
      <c r="EY32" s="89"/>
      <c r="EZ32" s="89"/>
      <c r="FA32" s="89"/>
      <c r="FB32" s="89"/>
      <c r="FC32" s="89"/>
      <c r="FD32" s="89"/>
      <c r="FE32" s="89"/>
      <c r="FF32" s="89"/>
      <c r="FG32" s="89"/>
      <c r="FH32" s="89"/>
      <c r="FI32" s="89"/>
      <c r="FJ32" s="89"/>
      <c r="FK32" s="89"/>
    </row>
    <row r="33" spans="1:167" s="42" customFormat="1" ht="12.75" customHeight="1" x14ac:dyDescent="0.25"/>
    <row r="34" spans="1:167" s="42" customFormat="1" ht="12.75" customHeight="1" x14ac:dyDescent="0.25"/>
    <row r="35" spans="1:167" s="51" customFormat="1" ht="15.75" x14ac:dyDescent="0.25">
      <c r="F35" s="52" t="s">
        <v>98</v>
      </c>
    </row>
    <row r="36" spans="1:167" s="42" customFormat="1" ht="26.25" customHeight="1" x14ac:dyDescent="0.25">
      <c r="F36" s="87" t="s">
        <v>19</v>
      </c>
      <c r="G36" s="87"/>
      <c r="H36" s="87"/>
      <c r="I36" s="40" t="s">
        <v>99</v>
      </c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3"/>
      <c r="FA36" s="53"/>
      <c r="FB36" s="53"/>
      <c r="FC36" s="53"/>
      <c r="FD36" s="53"/>
      <c r="FE36" s="53"/>
      <c r="FF36" s="53"/>
      <c r="FG36" s="53"/>
      <c r="FH36" s="53"/>
      <c r="FI36" s="53"/>
      <c r="FJ36" s="53"/>
    </row>
    <row r="37" spans="1:167" s="42" customFormat="1" ht="39.75" customHeight="1" x14ac:dyDescent="0.25">
      <c r="F37" s="88" t="s">
        <v>21</v>
      </c>
      <c r="G37" s="88"/>
      <c r="H37" s="88"/>
      <c r="I37" s="91" t="s">
        <v>100</v>
      </c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1"/>
      <c r="DZ37" s="91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91"/>
      <c r="FI37" s="91"/>
      <c r="FJ37" s="91"/>
      <c r="FK37" s="91"/>
    </row>
    <row r="38" spans="1:167" s="42" customFormat="1" ht="15.75" x14ac:dyDescent="0.25">
      <c r="F38" s="87" t="s">
        <v>23</v>
      </c>
      <c r="G38" s="87"/>
      <c r="H38" s="87"/>
      <c r="I38" s="40" t="s">
        <v>101</v>
      </c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  <c r="DI38" s="53"/>
      <c r="DJ38" s="53"/>
      <c r="DK38" s="53"/>
      <c r="DL38" s="53"/>
      <c r="DM38" s="53"/>
      <c r="DN38" s="53"/>
      <c r="DO38" s="53"/>
      <c r="DP38" s="53"/>
      <c r="DQ38" s="53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3"/>
      <c r="EU38" s="53"/>
      <c r="EV38" s="53"/>
      <c r="EW38" s="53"/>
      <c r="EX38" s="53"/>
      <c r="EY38" s="53"/>
      <c r="EZ38" s="53"/>
      <c r="FA38" s="53"/>
      <c r="FB38" s="53"/>
      <c r="FC38" s="53"/>
      <c r="FD38" s="53"/>
      <c r="FE38" s="53"/>
      <c r="FF38" s="53"/>
      <c r="FG38" s="53"/>
      <c r="FH38" s="53"/>
      <c r="FI38" s="53"/>
      <c r="FJ38" s="53"/>
    </row>
    <row r="39" spans="1:167" s="42" customFormat="1" ht="15.75" x14ac:dyDescent="0.25">
      <c r="F39" s="87" t="s">
        <v>25</v>
      </c>
      <c r="G39" s="87"/>
      <c r="H39" s="87"/>
      <c r="I39" s="40" t="s">
        <v>102</v>
      </c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  <c r="DI39" s="53"/>
      <c r="DJ39" s="53"/>
      <c r="DK39" s="53"/>
      <c r="DL39" s="53"/>
      <c r="DM39" s="53"/>
      <c r="DN39" s="53"/>
      <c r="DO39" s="53"/>
      <c r="DP39" s="53"/>
      <c r="DQ39" s="53"/>
      <c r="DR39" s="53"/>
      <c r="DS39" s="53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3"/>
      <c r="EF39" s="53"/>
      <c r="EG39" s="53"/>
      <c r="EH39" s="53"/>
      <c r="EI39" s="53"/>
      <c r="EJ39" s="53"/>
      <c r="EK39" s="53"/>
      <c r="EL39" s="53"/>
      <c r="EM39" s="53"/>
      <c r="EN39" s="53"/>
      <c r="EO39" s="53"/>
      <c r="EP39" s="53"/>
      <c r="EQ39" s="53"/>
      <c r="ER39" s="53"/>
      <c r="ES39" s="53"/>
      <c r="ET39" s="53"/>
      <c r="EU39" s="53"/>
      <c r="EV39" s="53"/>
      <c r="EW39" s="53"/>
      <c r="EX39" s="53"/>
      <c r="EY39" s="53"/>
      <c r="EZ39" s="53"/>
      <c r="FA39" s="53"/>
      <c r="FB39" s="53"/>
      <c r="FC39" s="53"/>
      <c r="FD39" s="53"/>
      <c r="FE39" s="53"/>
      <c r="FF39" s="53"/>
      <c r="FG39" s="53"/>
      <c r="FH39" s="53"/>
      <c r="FI39" s="53"/>
      <c r="FJ39" s="53"/>
    </row>
    <row r="40" spans="1:167" s="42" customFormat="1" ht="53.25" customHeight="1" x14ac:dyDescent="0.25">
      <c r="F40" s="88" t="s">
        <v>49</v>
      </c>
      <c r="G40" s="88"/>
      <c r="H40" s="88"/>
      <c r="I40" s="91" t="s">
        <v>103</v>
      </c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H40" s="91"/>
      <c r="DI40" s="91"/>
      <c r="DJ40" s="91"/>
      <c r="DK40" s="91"/>
      <c r="DL40" s="91"/>
      <c r="DM40" s="91"/>
      <c r="DN40" s="91"/>
      <c r="DO40" s="91"/>
      <c r="DP40" s="91"/>
      <c r="DQ40" s="91"/>
      <c r="DR40" s="91"/>
      <c r="DS40" s="91"/>
      <c r="DT40" s="91"/>
      <c r="DU40" s="91"/>
      <c r="DV40" s="91"/>
      <c r="DW40" s="91"/>
      <c r="DX40" s="91"/>
      <c r="DY40" s="91"/>
      <c r="DZ40" s="91"/>
      <c r="EA40" s="91"/>
      <c r="EB40" s="91"/>
      <c r="EC40" s="91"/>
      <c r="ED40" s="91"/>
      <c r="EE40" s="91"/>
      <c r="EF40" s="91"/>
      <c r="EG40" s="91"/>
      <c r="EH40" s="91"/>
      <c r="EI40" s="91"/>
      <c r="EJ40" s="91"/>
      <c r="EK40" s="91"/>
      <c r="EL40" s="91"/>
      <c r="EM40" s="91"/>
      <c r="EN40" s="91"/>
      <c r="EO40" s="91"/>
      <c r="EP40" s="91"/>
      <c r="EQ40" s="91"/>
      <c r="ER40" s="91"/>
      <c r="ES40" s="91"/>
      <c r="ET40" s="91"/>
      <c r="EU40" s="91"/>
      <c r="EV40" s="91"/>
      <c r="EW40" s="91"/>
      <c r="EX40" s="91"/>
      <c r="EY40" s="91"/>
      <c r="EZ40" s="91"/>
      <c r="FA40" s="91"/>
      <c r="FB40" s="91"/>
      <c r="FC40" s="91"/>
      <c r="FD40" s="91"/>
      <c r="FE40" s="91"/>
      <c r="FF40" s="91"/>
      <c r="FG40" s="91"/>
      <c r="FH40" s="91"/>
      <c r="FI40" s="91"/>
      <c r="FJ40" s="91"/>
      <c r="FK40" s="91"/>
    </row>
    <row r="41" spans="1:167" s="42" customFormat="1" ht="78" customHeight="1" x14ac:dyDescent="0.25">
      <c r="F41" s="88" t="s">
        <v>51</v>
      </c>
      <c r="G41" s="88"/>
      <c r="H41" s="88"/>
      <c r="I41" s="91" t="s">
        <v>104</v>
      </c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1"/>
      <c r="DG41" s="91"/>
      <c r="DH41" s="91"/>
      <c r="DI41" s="91"/>
      <c r="DJ41" s="91"/>
      <c r="DK41" s="91"/>
      <c r="DL41" s="91"/>
      <c r="DM41" s="91"/>
      <c r="DN41" s="91"/>
      <c r="DO41" s="91"/>
      <c r="DP41" s="91"/>
      <c r="DQ41" s="91"/>
      <c r="DR41" s="91"/>
      <c r="DS41" s="91"/>
      <c r="DT41" s="91"/>
      <c r="DU41" s="91"/>
      <c r="DV41" s="91"/>
      <c r="DW41" s="91"/>
      <c r="DX41" s="91"/>
      <c r="DY41" s="91"/>
      <c r="DZ41" s="91"/>
      <c r="EA41" s="91"/>
      <c r="EB41" s="91"/>
      <c r="EC41" s="91"/>
      <c r="ED41" s="91"/>
      <c r="EE41" s="91"/>
      <c r="EF41" s="91"/>
      <c r="EG41" s="91"/>
      <c r="EH41" s="91"/>
      <c r="EI41" s="91"/>
      <c r="EJ41" s="91"/>
      <c r="EK41" s="91"/>
      <c r="EL41" s="91"/>
      <c r="EM41" s="91"/>
      <c r="EN41" s="91"/>
      <c r="EO41" s="91"/>
      <c r="EP41" s="91"/>
      <c r="EQ41" s="91"/>
      <c r="ER41" s="91"/>
      <c r="ES41" s="91"/>
      <c r="ET41" s="91"/>
      <c r="EU41" s="91"/>
      <c r="EV41" s="91"/>
      <c r="EW41" s="91"/>
      <c r="EX41" s="91"/>
      <c r="EY41" s="91"/>
      <c r="EZ41" s="91"/>
      <c r="FA41" s="91"/>
      <c r="FB41" s="91"/>
      <c r="FC41" s="91"/>
      <c r="FD41" s="91"/>
      <c r="FE41" s="91"/>
      <c r="FF41" s="91"/>
      <c r="FG41" s="91"/>
      <c r="FH41" s="91"/>
      <c r="FI41" s="91"/>
      <c r="FJ41" s="91"/>
      <c r="FK41" s="91"/>
    </row>
    <row r="42" spans="1:167" s="42" customFormat="1" ht="26.25" customHeight="1" x14ac:dyDescent="0.25">
      <c r="F42" s="88" t="s">
        <v>53</v>
      </c>
      <c r="G42" s="88"/>
      <c r="H42" s="88"/>
      <c r="I42" s="91" t="s">
        <v>105</v>
      </c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1"/>
      <c r="DG42" s="91"/>
      <c r="DH42" s="91"/>
      <c r="DI42" s="91"/>
      <c r="DJ42" s="91"/>
      <c r="DK42" s="91"/>
      <c r="DL42" s="91"/>
      <c r="DM42" s="91"/>
      <c r="DN42" s="91"/>
      <c r="DO42" s="91"/>
      <c r="DP42" s="91"/>
      <c r="DQ42" s="91"/>
      <c r="DR42" s="91"/>
      <c r="DS42" s="91"/>
      <c r="DT42" s="91"/>
      <c r="DU42" s="91"/>
      <c r="DV42" s="91"/>
      <c r="DW42" s="91"/>
      <c r="DX42" s="91"/>
      <c r="DY42" s="91"/>
      <c r="DZ42" s="91"/>
      <c r="EA42" s="91"/>
      <c r="EB42" s="91"/>
      <c r="EC42" s="91"/>
      <c r="ED42" s="91"/>
      <c r="EE42" s="91"/>
      <c r="EF42" s="91"/>
      <c r="EG42" s="91"/>
      <c r="EH42" s="91"/>
      <c r="EI42" s="91"/>
      <c r="EJ42" s="91"/>
      <c r="EK42" s="91"/>
      <c r="EL42" s="91"/>
      <c r="EM42" s="91"/>
      <c r="EN42" s="91"/>
      <c r="EO42" s="91"/>
      <c r="EP42" s="91"/>
      <c r="EQ42" s="91"/>
      <c r="ER42" s="91"/>
      <c r="ES42" s="91"/>
      <c r="ET42" s="91"/>
      <c r="EU42" s="91"/>
      <c r="EV42" s="91"/>
      <c r="EW42" s="91"/>
      <c r="EX42" s="91"/>
      <c r="EY42" s="91"/>
      <c r="EZ42" s="91"/>
      <c r="FA42" s="91"/>
      <c r="FB42" s="91"/>
      <c r="FC42" s="91"/>
      <c r="FD42" s="91"/>
      <c r="FE42" s="91"/>
      <c r="FF42" s="91"/>
      <c r="FG42" s="91"/>
      <c r="FH42" s="91"/>
      <c r="FI42" s="91"/>
      <c r="FJ42" s="91"/>
      <c r="FK42" s="91"/>
    </row>
    <row r="43" spans="1:167" ht="26.25" customHeight="1" x14ac:dyDescent="0.25">
      <c r="A43" s="54"/>
      <c r="B43" s="55"/>
      <c r="C43" s="55"/>
      <c r="D43" s="55"/>
      <c r="E43" s="55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</row>
    <row r="44" spans="1:167" ht="14.25" customHeight="1" x14ac:dyDescent="0.25">
      <c r="A44" s="56" t="s">
        <v>106</v>
      </c>
    </row>
    <row r="45" spans="1:167" ht="38.25" customHeight="1" x14ac:dyDescent="0.25">
      <c r="A45" s="92" t="s">
        <v>107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92"/>
      <c r="CR45" s="92"/>
      <c r="CS45" s="92"/>
      <c r="CT45" s="92"/>
      <c r="CU45" s="92"/>
      <c r="CV45" s="92"/>
      <c r="CW45" s="92"/>
      <c r="CX45" s="92"/>
      <c r="CY45" s="92"/>
      <c r="CZ45" s="92"/>
      <c r="DA45" s="92"/>
      <c r="DB45" s="92"/>
      <c r="DC45" s="92"/>
      <c r="DD45" s="92"/>
      <c r="DE45" s="92"/>
      <c r="DF45" s="92"/>
      <c r="DG45" s="92"/>
      <c r="DH45" s="92"/>
      <c r="DI45" s="92"/>
      <c r="DJ45" s="92"/>
      <c r="DK45" s="92"/>
      <c r="DL45" s="92"/>
      <c r="DM45" s="92"/>
      <c r="DN45" s="92"/>
      <c r="DO45" s="92"/>
      <c r="DP45" s="92"/>
      <c r="DQ45" s="92"/>
      <c r="DR45" s="92"/>
      <c r="DS45" s="92"/>
      <c r="DT45" s="92"/>
      <c r="DU45" s="92"/>
      <c r="DV45" s="92"/>
      <c r="DW45" s="92"/>
      <c r="DX45" s="92"/>
      <c r="DY45" s="92"/>
      <c r="DZ45" s="92"/>
      <c r="EA45" s="92"/>
      <c r="EB45" s="92"/>
      <c r="EC45" s="92"/>
      <c r="ED45" s="92"/>
      <c r="EE45" s="92"/>
      <c r="EF45" s="92"/>
      <c r="EG45" s="92"/>
      <c r="EH45" s="92"/>
      <c r="EI45" s="92"/>
      <c r="EJ45" s="92"/>
      <c r="EK45" s="92"/>
      <c r="EL45" s="92"/>
      <c r="EM45" s="92"/>
      <c r="EN45" s="92"/>
      <c r="EO45" s="92"/>
      <c r="EP45" s="92"/>
      <c r="EQ45" s="92"/>
      <c r="ER45" s="92"/>
      <c r="ES45" s="92"/>
      <c r="ET45" s="92"/>
      <c r="EU45" s="92"/>
      <c r="EV45" s="92"/>
      <c r="EW45" s="92"/>
      <c r="EX45" s="92"/>
      <c r="EY45" s="92"/>
      <c r="EZ45" s="92"/>
      <c r="FA45" s="92"/>
      <c r="FB45" s="92"/>
      <c r="FC45" s="92"/>
      <c r="FD45" s="92"/>
      <c r="FE45" s="92"/>
      <c r="FF45" s="92"/>
      <c r="FG45" s="92"/>
      <c r="FH45" s="92"/>
      <c r="FI45" s="92"/>
      <c r="FJ45" s="92"/>
      <c r="FK45" s="92"/>
    </row>
    <row r="46" spans="1:167" ht="3" customHeight="1" x14ac:dyDescent="0.25"/>
  </sheetData>
  <mergeCells count="99">
    <mergeCell ref="F42:H42"/>
    <mergeCell ref="I42:FK42"/>
    <mergeCell ref="A45:FK45"/>
    <mergeCell ref="I37:FK37"/>
    <mergeCell ref="F38:H38"/>
    <mergeCell ref="F39:H39"/>
    <mergeCell ref="F41:H41"/>
    <mergeCell ref="I41:FK41"/>
    <mergeCell ref="F40:H40"/>
    <mergeCell ref="I40:FK40"/>
    <mergeCell ref="A32:FK32"/>
    <mergeCell ref="BO29:BW29"/>
    <mergeCell ref="BX29:CF29"/>
    <mergeCell ref="CG29:CO29"/>
    <mergeCell ref="CP29:CX29"/>
    <mergeCell ref="CY29:DG29"/>
    <mergeCell ref="DH29:DP29"/>
    <mergeCell ref="DQ29:DY29"/>
    <mergeCell ref="DZ29:EH29"/>
    <mergeCell ref="EI29:ER29"/>
    <mergeCell ref="ES29:FB29"/>
    <mergeCell ref="FC29:FK29"/>
    <mergeCell ref="F36:H36"/>
    <mergeCell ref="F37:H37"/>
    <mergeCell ref="EI28:ER28"/>
    <mergeCell ref="ES28:FB28"/>
    <mergeCell ref="FC28:FK28"/>
    <mergeCell ref="A29:F29"/>
    <mergeCell ref="G29:P29"/>
    <mergeCell ref="Q29:Z29"/>
    <mergeCell ref="AA29:AJ29"/>
    <mergeCell ref="AK29:AT29"/>
    <mergeCell ref="AU29:BE29"/>
    <mergeCell ref="BF29:BN29"/>
    <mergeCell ref="CG28:CO28"/>
    <mergeCell ref="CP28:CX28"/>
    <mergeCell ref="CY28:DG28"/>
    <mergeCell ref="DH28:DP28"/>
    <mergeCell ref="DQ28:DY28"/>
    <mergeCell ref="DZ28:EH28"/>
    <mergeCell ref="FC27:FK27"/>
    <mergeCell ref="A28:F28"/>
    <mergeCell ref="G28:P28"/>
    <mergeCell ref="Q28:Z28"/>
    <mergeCell ref="AA28:AJ28"/>
    <mergeCell ref="AK28:AT28"/>
    <mergeCell ref="AU28:BE28"/>
    <mergeCell ref="BF28:BN28"/>
    <mergeCell ref="BO28:BW28"/>
    <mergeCell ref="BX28:CF28"/>
    <mergeCell ref="CY27:DG27"/>
    <mergeCell ref="DH27:DP27"/>
    <mergeCell ref="DQ27:DY27"/>
    <mergeCell ref="DZ27:EH27"/>
    <mergeCell ref="EI27:ER27"/>
    <mergeCell ref="ES27:FB27"/>
    <mergeCell ref="AU27:BE27"/>
    <mergeCell ref="BF27:BN27"/>
    <mergeCell ref="BO27:BW27"/>
    <mergeCell ref="BX27:CF27"/>
    <mergeCell ref="CG27:CO27"/>
    <mergeCell ref="CP27:CX27"/>
    <mergeCell ref="CO22:DN22"/>
    <mergeCell ref="A26:F26"/>
    <mergeCell ref="G26:AT26"/>
    <mergeCell ref="AU26:CX26"/>
    <mergeCell ref="CY26:FK26"/>
    <mergeCell ref="A22:F22"/>
    <mergeCell ref="G22:U22"/>
    <mergeCell ref="V22:AM22"/>
    <mergeCell ref="AN22:BB22"/>
    <mergeCell ref="BC22:BV22"/>
    <mergeCell ref="BW22:CN22"/>
    <mergeCell ref="A27:F27"/>
    <mergeCell ref="G27:P27"/>
    <mergeCell ref="Q27:Z27"/>
    <mergeCell ref="AA27:AJ27"/>
    <mergeCell ref="AK27:AT27"/>
    <mergeCell ref="CO20:DN20"/>
    <mergeCell ref="A21:F21"/>
    <mergeCell ref="G21:U21"/>
    <mergeCell ref="V21:AM21"/>
    <mergeCell ref="AN21:BB21"/>
    <mergeCell ref="BC21:BV21"/>
    <mergeCell ref="BW21:CN21"/>
    <mergeCell ref="CO21:DN21"/>
    <mergeCell ref="A16:CK16"/>
    <mergeCell ref="A20:F20"/>
    <mergeCell ref="G20:U20"/>
    <mergeCell ref="V20:AM20"/>
    <mergeCell ref="AN20:BB20"/>
    <mergeCell ref="BC20:BV20"/>
    <mergeCell ref="BW20:CN20"/>
    <mergeCell ref="AK15:CC15"/>
    <mergeCell ref="A7:FK7"/>
    <mergeCell ref="A8:FK8"/>
    <mergeCell ref="V10:BN10"/>
    <mergeCell ref="S12:BN12"/>
    <mergeCell ref="N14:BN14"/>
  </mergeCells>
  <pageMargins left="0" right="0.51181102362204722" top="0.15748031496062992" bottom="0" header="0.31496062992125984" footer="0.31496062992125984"/>
  <pageSetup paperSize="9" scale="98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39"/>
  <sheetViews>
    <sheetView workbookViewId="0">
      <selection activeCell="N12" sqref="N12:BN12"/>
    </sheetView>
  </sheetViews>
  <sheetFormatPr defaultColWidth="0.85546875" defaultRowHeight="12.75" x14ac:dyDescent="0.2"/>
  <cols>
    <col min="1" max="20" width="0.85546875" style="3"/>
    <col min="21" max="21" width="10" style="3" customWidth="1"/>
    <col min="22" max="16384" width="0.85546875" style="3"/>
  </cols>
  <sheetData>
    <row r="1" spans="1:167" s="1" customFormat="1" ht="13.5" customHeight="1" x14ac:dyDescent="0.25">
      <c r="FK1" s="2" t="s">
        <v>30</v>
      </c>
    </row>
    <row r="2" spans="1:167" ht="12" customHeight="1" x14ac:dyDescent="0.2"/>
    <row r="3" spans="1:167" s="4" customFormat="1" ht="15.95" customHeight="1" x14ac:dyDescent="0.25">
      <c r="A3" s="93" t="s">
        <v>31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</row>
    <row r="4" spans="1:167" s="4" customFormat="1" ht="15.95" customHeight="1" x14ac:dyDescent="0.25">
      <c r="A4" s="93" t="s">
        <v>32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</row>
    <row r="5" spans="1:167" s="4" customFormat="1" ht="15.95" customHeight="1" x14ac:dyDescent="0.25">
      <c r="A5" s="93" t="s">
        <v>33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167" s="4" customFormat="1" ht="15.9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</row>
    <row r="8" spans="1:167" s="1" customFormat="1" ht="14.45" customHeight="1" x14ac:dyDescent="0.25">
      <c r="A8" s="1" t="s">
        <v>3</v>
      </c>
      <c r="V8" s="94" t="s">
        <v>133</v>
      </c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</row>
    <row r="9" spans="1:167" s="1" customFormat="1" ht="14.45" customHeight="1" x14ac:dyDescent="0.25">
      <c r="A9" s="1" t="s">
        <v>4</v>
      </c>
    </row>
    <row r="10" spans="1:167" s="1" customFormat="1" ht="14.45" customHeight="1" x14ac:dyDescent="0.25">
      <c r="A10" s="1" t="s">
        <v>5</v>
      </c>
      <c r="S10" s="94" t="s">
        <v>131</v>
      </c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</row>
    <row r="11" spans="1:167" s="1" customFormat="1" ht="14.45" customHeight="1" x14ac:dyDescent="0.25">
      <c r="A11" s="1" t="s">
        <v>6</v>
      </c>
    </row>
    <row r="12" spans="1:167" s="1" customFormat="1" ht="14.45" customHeight="1" x14ac:dyDescent="0.25">
      <c r="A12" s="1" t="s">
        <v>7</v>
      </c>
      <c r="N12" s="59" t="s">
        <v>178</v>
      </c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</row>
    <row r="13" spans="1:167" s="1" customFormat="1" ht="14.45" customHeight="1" x14ac:dyDescent="0.25">
      <c r="A13" s="1" t="s">
        <v>8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94" t="s">
        <v>132</v>
      </c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</row>
    <row r="14" spans="1:167" s="1" customFormat="1" ht="14.45" customHeight="1" x14ac:dyDescent="0.25">
      <c r="A14" s="95" t="s">
        <v>175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95"/>
      <c r="CA14" s="95"/>
      <c r="CB14" s="95"/>
      <c r="CC14" s="95"/>
      <c r="CD14" s="96"/>
      <c r="CE14" s="96"/>
      <c r="CF14" s="96"/>
      <c r="CG14" s="96"/>
      <c r="CH14" s="96"/>
      <c r="CI14" s="96"/>
    </row>
    <row r="15" spans="1:167" s="1" customFormat="1" ht="14.45" customHeight="1" x14ac:dyDescent="0.25">
      <c r="A15" s="1" t="s">
        <v>9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</row>
    <row r="16" spans="1:167" s="1" customFormat="1" ht="14.45" customHeight="1" x14ac:dyDescent="0.25"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</row>
    <row r="17" spans="1:167" s="1" customFormat="1" ht="14.45" customHeight="1" x14ac:dyDescent="0.25"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</row>
    <row r="18" spans="1:167" s="13" customFormat="1" ht="42" customHeight="1" x14ac:dyDescent="0.25">
      <c r="A18" s="97" t="s">
        <v>10</v>
      </c>
      <c r="B18" s="98"/>
      <c r="C18" s="98"/>
      <c r="D18" s="98"/>
      <c r="E18" s="98"/>
      <c r="F18" s="99"/>
      <c r="G18" s="97" t="s">
        <v>34</v>
      </c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9"/>
      <c r="V18" s="71" t="s">
        <v>35</v>
      </c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3"/>
      <c r="BB18" s="71" t="s">
        <v>36</v>
      </c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3"/>
    </row>
    <row r="19" spans="1:167" s="13" customFormat="1" ht="26.25" customHeight="1" x14ac:dyDescent="0.25">
      <c r="A19" s="100"/>
      <c r="B19" s="101"/>
      <c r="C19" s="101"/>
      <c r="D19" s="101"/>
      <c r="E19" s="101"/>
      <c r="F19" s="102"/>
      <c r="G19" s="100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2"/>
      <c r="V19" s="97" t="s">
        <v>37</v>
      </c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9"/>
      <c r="AM19" s="97" t="s">
        <v>38</v>
      </c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9"/>
      <c r="BB19" s="71" t="s">
        <v>39</v>
      </c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3"/>
      <c r="BZ19" s="71" t="s">
        <v>40</v>
      </c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3"/>
      <c r="CX19" s="97" t="s">
        <v>41</v>
      </c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9"/>
      <c r="DN19" s="97" t="s">
        <v>42</v>
      </c>
      <c r="DO19" s="98"/>
      <c r="DP19" s="98"/>
      <c r="DQ19" s="98"/>
      <c r="DR19" s="98"/>
      <c r="DS19" s="98"/>
      <c r="DT19" s="98"/>
      <c r="DU19" s="98"/>
      <c r="DV19" s="98"/>
      <c r="DW19" s="98"/>
      <c r="DX19" s="98"/>
      <c r="DY19" s="98"/>
      <c r="DZ19" s="98"/>
      <c r="EA19" s="98"/>
      <c r="EB19" s="98"/>
      <c r="EC19" s="99"/>
    </row>
    <row r="20" spans="1:167" s="13" customFormat="1" ht="27.75" customHeight="1" x14ac:dyDescent="0.25">
      <c r="A20" s="103"/>
      <c r="B20" s="104"/>
      <c r="C20" s="104"/>
      <c r="D20" s="104"/>
      <c r="E20" s="104"/>
      <c r="F20" s="105"/>
      <c r="G20" s="103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5"/>
      <c r="V20" s="103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5"/>
      <c r="AM20" s="103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5"/>
      <c r="BB20" s="71" t="s">
        <v>43</v>
      </c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3"/>
      <c r="BN20" s="71" t="s">
        <v>44</v>
      </c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3"/>
      <c r="BZ20" s="71" t="s">
        <v>43</v>
      </c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3"/>
      <c r="CL20" s="71" t="s">
        <v>44</v>
      </c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3"/>
      <c r="CX20" s="103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5"/>
      <c r="DN20" s="103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5"/>
    </row>
    <row r="21" spans="1:167" s="13" customFormat="1" x14ac:dyDescent="0.25">
      <c r="A21" s="118">
        <v>1</v>
      </c>
      <c r="B21" s="118"/>
      <c r="C21" s="118"/>
      <c r="D21" s="118"/>
      <c r="E21" s="118"/>
      <c r="F21" s="119"/>
      <c r="G21" s="120">
        <v>2</v>
      </c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07">
        <v>3</v>
      </c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8"/>
      <c r="AM21" s="106">
        <v>4</v>
      </c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8"/>
      <c r="BB21" s="106">
        <v>5</v>
      </c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8"/>
      <c r="BN21" s="106">
        <v>6</v>
      </c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8"/>
      <c r="BZ21" s="106">
        <v>7</v>
      </c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8"/>
      <c r="CL21" s="106">
        <v>8</v>
      </c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8"/>
      <c r="CX21" s="106">
        <v>9</v>
      </c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8"/>
      <c r="DN21" s="106">
        <v>10</v>
      </c>
      <c r="DO21" s="107"/>
      <c r="DP21" s="107"/>
      <c r="DQ21" s="107"/>
      <c r="DR21" s="107"/>
      <c r="DS21" s="107"/>
      <c r="DT21" s="107"/>
      <c r="DU21" s="107"/>
      <c r="DV21" s="107"/>
      <c r="DW21" s="107"/>
      <c r="DX21" s="107"/>
      <c r="DY21" s="107"/>
      <c r="DZ21" s="107"/>
      <c r="EA21" s="107"/>
      <c r="EB21" s="107"/>
      <c r="EC21" s="108"/>
    </row>
    <row r="22" spans="1:167" s="14" customFormat="1" ht="120.75" customHeight="1" x14ac:dyDescent="0.25">
      <c r="A22" s="74" t="s">
        <v>17</v>
      </c>
      <c r="B22" s="75"/>
      <c r="C22" s="75"/>
      <c r="D22" s="75"/>
      <c r="E22" s="75"/>
      <c r="F22" s="76"/>
      <c r="G22" s="69" t="s">
        <v>173</v>
      </c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111"/>
      <c r="V22" s="112">
        <v>0</v>
      </c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4"/>
      <c r="AM22" s="74" t="s">
        <v>45</v>
      </c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6"/>
      <c r="BB22" s="115">
        <v>0</v>
      </c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7"/>
      <c r="BN22" s="115">
        <v>0</v>
      </c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7"/>
      <c r="BZ22" s="115">
        <v>0</v>
      </c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7"/>
      <c r="CL22" s="115">
        <v>0</v>
      </c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7"/>
      <c r="CX22" s="115">
        <v>0</v>
      </c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7"/>
      <c r="DN22" s="115">
        <v>0</v>
      </c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7"/>
    </row>
    <row r="23" spans="1:167" s="14" customFormat="1" ht="130.5" customHeight="1" x14ac:dyDescent="0.25">
      <c r="A23" s="74" t="s">
        <v>161</v>
      </c>
      <c r="B23" s="75"/>
      <c r="C23" s="75"/>
      <c r="D23" s="75"/>
      <c r="E23" s="75"/>
      <c r="F23" s="76"/>
      <c r="G23" s="69" t="s">
        <v>179</v>
      </c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111"/>
      <c r="V23" s="112">
        <v>0</v>
      </c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4"/>
      <c r="AM23" s="74" t="s">
        <v>45</v>
      </c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6"/>
      <c r="BB23" s="115">
        <v>0</v>
      </c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7"/>
      <c r="BN23" s="115">
        <v>0</v>
      </c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7"/>
      <c r="BZ23" s="115">
        <v>0</v>
      </c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7"/>
      <c r="CL23" s="115">
        <v>0</v>
      </c>
      <c r="CM23" s="116"/>
      <c r="CN23" s="116"/>
      <c r="CO23" s="116"/>
      <c r="CP23" s="116"/>
      <c r="CQ23" s="116"/>
      <c r="CR23" s="116"/>
      <c r="CS23" s="116"/>
      <c r="CT23" s="116"/>
      <c r="CU23" s="116"/>
      <c r="CV23" s="116"/>
      <c r="CW23" s="117"/>
      <c r="CX23" s="115">
        <v>0</v>
      </c>
      <c r="CY23" s="116"/>
      <c r="CZ23" s="116"/>
      <c r="DA23" s="116"/>
      <c r="DB23" s="116"/>
      <c r="DC23" s="116"/>
      <c r="DD23" s="116"/>
      <c r="DE23" s="116"/>
      <c r="DF23" s="116"/>
      <c r="DG23" s="116"/>
      <c r="DH23" s="116"/>
      <c r="DI23" s="116"/>
      <c r="DJ23" s="116"/>
      <c r="DK23" s="116"/>
      <c r="DL23" s="116"/>
      <c r="DM23" s="117"/>
      <c r="DN23" s="115">
        <v>0</v>
      </c>
      <c r="DO23" s="116"/>
      <c r="DP23" s="116"/>
      <c r="DQ23" s="116"/>
      <c r="DR23" s="116"/>
      <c r="DS23" s="116"/>
      <c r="DT23" s="116"/>
      <c r="DU23" s="116"/>
      <c r="DV23" s="116"/>
      <c r="DW23" s="116"/>
      <c r="DX23" s="116"/>
      <c r="DY23" s="116"/>
      <c r="DZ23" s="116"/>
      <c r="EA23" s="116"/>
      <c r="EB23" s="116"/>
      <c r="EC23" s="117"/>
    </row>
    <row r="24" spans="1:167" s="1" customFormat="1" ht="12.75" customHeight="1" x14ac:dyDescent="0.25"/>
    <row r="25" spans="1:167" s="1" customFormat="1" ht="12.75" customHeight="1" x14ac:dyDescent="0.25"/>
    <row r="26" spans="1:167" s="10" customFormat="1" ht="15.75" x14ac:dyDescent="0.25">
      <c r="A26" s="9" t="s">
        <v>46</v>
      </c>
    </row>
    <row r="27" spans="1:167" s="1" customFormat="1" ht="15.75" x14ac:dyDescent="0.25">
      <c r="F27" s="121" t="s">
        <v>19</v>
      </c>
      <c r="G27" s="121"/>
      <c r="H27" s="121"/>
      <c r="I27" s="3" t="s">
        <v>20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</row>
    <row r="28" spans="1:167" s="1" customFormat="1" ht="26.25" customHeight="1" x14ac:dyDescent="0.25">
      <c r="F28" s="109" t="s">
        <v>21</v>
      </c>
      <c r="G28" s="109"/>
      <c r="H28" s="109"/>
      <c r="I28" s="110" t="s">
        <v>22</v>
      </c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10"/>
      <c r="CM28" s="110"/>
      <c r="CN28" s="110"/>
      <c r="CO28" s="110"/>
      <c r="CP28" s="110"/>
      <c r="CQ28" s="110"/>
      <c r="CR28" s="110"/>
      <c r="CS28" s="110"/>
      <c r="CT28" s="110"/>
      <c r="CU28" s="110"/>
      <c r="CV28" s="110"/>
      <c r="CW28" s="110"/>
      <c r="CX28" s="110"/>
      <c r="CY28" s="110"/>
      <c r="CZ28" s="110"/>
      <c r="DA28" s="110"/>
      <c r="DB28" s="110"/>
      <c r="DC28" s="110"/>
      <c r="DD28" s="110"/>
      <c r="DE28" s="110"/>
      <c r="DF28" s="110"/>
      <c r="DG28" s="110"/>
      <c r="DH28" s="110"/>
      <c r="DI28" s="110"/>
      <c r="DJ28" s="110"/>
      <c r="DK28" s="110"/>
      <c r="DL28" s="110"/>
      <c r="DM28" s="110"/>
      <c r="DN28" s="110"/>
      <c r="DO28" s="110"/>
      <c r="DP28" s="110"/>
      <c r="DQ28" s="110"/>
      <c r="DR28" s="110"/>
      <c r="DS28" s="110"/>
      <c r="DT28" s="110"/>
      <c r="DU28" s="110"/>
      <c r="DV28" s="110"/>
      <c r="DW28" s="110"/>
      <c r="DX28" s="110"/>
      <c r="DY28" s="110"/>
      <c r="DZ28" s="110"/>
      <c r="EA28" s="110"/>
      <c r="EB28" s="110"/>
      <c r="EC28" s="110"/>
      <c r="ED28" s="110"/>
      <c r="EE28" s="110"/>
      <c r="EF28" s="110"/>
      <c r="EG28" s="110"/>
      <c r="EH28" s="110"/>
      <c r="EI28" s="110"/>
      <c r="EJ28" s="110"/>
      <c r="EK28" s="110"/>
      <c r="EL28" s="110"/>
      <c r="EM28" s="110"/>
      <c r="EN28" s="110"/>
      <c r="EO28" s="110"/>
      <c r="EP28" s="110"/>
      <c r="EQ28" s="110"/>
      <c r="ER28" s="110"/>
      <c r="ES28" s="110"/>
      <c r="ET28" s="110"/>
      <c r="EU28" s="110"/>
      <c r="EV28" s="110"/>
      <c r="EW28" s="110"/>
      <c r="EX28" s="110"/>
      <c r="EY28" s="110"/>
      <c r="EZ28" s="110"/>
      <c r="FA28" s="110"/>
      <c r="FB28" s="110"/>
      <c r="FC28" s="110"/>
      <c r="FD28" s="110"/>
      <c r="FE28" s="110"/>
      <c r="FF28" s="110"/>
      <c r="FG28" s="110"/>
      <c r="FH28" s="110"/>
      <c r="FI28" s="110"/>
      <c r="FJ28" s="110"/>
      <c r="FK28" s="110"/>
    </row>
    <row r="29" spans="1:167" s="1" customFormat="1" ht="26.25" customHeight="1" x14ac:dyDescent="0.25">
      <c r="F29" s="109" t="s">
        <v>23</v>
      </c>
      <c r="G29" s="109"/>
      <c r="H29" s="109"/>
      <c r="I29" s="110" t="s">
        <v>47</v>
      </c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0"/>
      <c r="CN29" s="110"/>
      <c r="CO29" s="110"/>
      <c r="CP29" s="110"/>
      <c r="CQ29" s="110"/>
      <c r="CR29" s="110"/>
      <c r="CS29" s="110"/>
      <c r="CT29" s="110"/>
      <c r="CU29" s="110"/>
      <c r="CV29" s="110"/>
      <c r="CW29" s="110"/>
      <c r="CX29" s="110"/>
      <c r="CY29" s="110"/>
      <c r="CZ29" s="110"/>
      <c r="DA29" s="110"/>
      <c r="DB29" s="110"/>
      <c r="DC29" s="110"/>
      <c r="DD29" s="110"/>
      <c r="DE29" s="110"/>
      <c r="DF29" s="110"/>
      <c r="DG29" s="110"/>
      <c r="DH29" s="110"/>
      <c r="DI29" s="110"/>
      <c r="DJ29" s="110"/>
      <c r="DK29" s="110"/>
      <c r="DL29" s="110"/>
      <c r="DM29" s="110"/>
      <c r="DN29" s="110"/>
      <c r="DO29" s="110"/>
      <c r="DP29" s="110"/>
      <c r="DQ29" s="110"/>
      <c r="DR29" s="110"/>
      <c r="DS29" s="110"/>
      <c r="DT29" s="110"/>
      <c r="DU29" s="110"/>
      <c r="DV29" s="110"/>
      <c r="DW29" s="110"/>
      <c r="DX29" s="110"/>
      <c r="DY29" s="110"/>
      <c r="DZ29" s="110"/>
      <c r="EA29" s="110"/>
      <c r="EB29" s="110"/>
      <c r="EC29" s="110"/>
      <c r="ED29" s="110"/>
      <c r="EE29" s="110"/>
      <c r="EF29" s="110"/>
      <c r="EG29" s="110"/>
      <c r="EH29" s="110"/>
      <c r="EI29" s="110"/>
      <c r="EJ29" s="110"/>
      <c r="EK29" s="110"/>
      <c r="EL29" s="110"/>
      <c r="EM29" s="110"/>
      <c r="EN29" s="110"/>
      <c r="EO29" s="110"/>
      <c r="EP29" s="110"/>
      <c r="EQ29" s="110"/>
      <c r="ER29" s="110"/>
      <c r="ES29" s="110"/>
      <c r="ET29" s="110"/>
      <c r="EU29" s="110"/>
      <c r="EV29" s="110"/>
      <c r="EW29" s="110"/>
      <c r="EX29" s="110"/>
      <c r="EY29" s="110"/>
      <c r="EZ29" s="110"/>
      <c r="FA29" s="110"/>
      <c r="FB29" s="110"/>
      <c r="FC29" s="110"/>
      <c r="FD29" s="110"/>
      <c r="FE29" s="110"/>
      <c r="FF29" s="110"/>
      <c r="FG29" s="110"/>
      <c r="FH29" s="110"/>
      <c r="FI29" s="110"/>
      <c r="FJ29" s="110"/>
      <c r="FK29" s="110"/>
    </row>
    <row r="30" spans="1:167" s="1" customFormat="1" ht="26.25" customHeight="1" x14ac:dyDescent="0.25">
      <c r="F30" s="109" t="s">
        <v>25</v>
      </c>
      <c r="G30" s="109"/>
      <c r="H30" s="109"/>
      <c r="I30" s="110" t="s">
        <v>48</v>
      </c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110"/>
      <c r="BX30" s="110"/>
      <c r="BY30" s="110"/>
      <c r="BZ30" s="110"/>
      <c r="CA30" s="110"/>
      <c r="CB30" s="110"/>
      <c r="CC30" s="110"/>
      <c r="CD30" s="110"/>
      <c r="CE30" s="110"/>
      <c r="CF30" s="110"/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110"/>
      <c r="CW30" s="110"/>
      <c r="CX30" s="110"/>
      <c r="CY30" s="110"/>
      <c r="CZ30" s="110"/>
      <c r="DA30" s="110"/>
      <c r="DB30" s="110"/>
      <c r="DC30" s="110"/>
      <c r="DD30" s="110"/>
      <c r="DE30" s="110"/>
      <c r="DF30" s="110"/>
      <c r="DG30" s="110"/>
      <c r="DH30" s="110"/>
      <c r="DI30" s="110"/>
      <c r="DJ30" s="110"/>
      <c r="DK30" s="110"/>
      <c r="DL30" s="110"/>
      <c r="DM30" s="110"/>
      <c r="DN30" s="110"/>
      <c r="DO30" s="110"/>
      <c r="DP30" s="110"/>
      <c r="DQ30" s="110"/>
      <c r="DR30" s="110"/>
      <c r="DS30" s="110"/>
      <c r="DT30" s="110"/>
      <c r="DU30" s="110"/>
      <c r="DV30" s="110"/>
      <c r="DW30" s="110"/>
      <c r="DX30" s="110"/>
      <c r="DY30" s="110"/>
      <c r="DZ30" s="110"/>
      <c r="EA30" s="110"/>
      <c r="EB30" s="110"/>
      <c r="EC30" s="110"/>
      <c r="ED30" s="110"/>
      <c r="EE30" s="110"/>
      <c r="EF30" s="110"/>
      <c r="EG30" s="110"/>
      <c r="EH30" s="110"/>
      <c r="EI30" s="110"/>
      <c r="EJ30" s="110"/>
      <c r="EK30" s="110"/>
      <c r="EL30" s="110"/>
      <c r="EM30" s="110"/>
      <c r="EN30" s="110"/>
      <c r="EO30" s="110"/>
      <c r="EP30" s="110"/>
      <c r="EQ30" s="110"/>
      <c r="ER30" s="110"/>
      <c r="ES30" s="110"/>
      <c r="ET30" s="110"/>
      <c r="EU30" s="110"/>
      <c r="EV30" s="110"/>
      <c r="EW30" s="110"/>
      <c r="EX30" s="110"/>
      <c r="EY30" s="110"/>
      <c r="EZ30" s="110"/>
      <c r="FA30" s="110"/>
      <c r="FB30" s="110"/>
      <c r="FC30" s="110"/>
      <c r="FD30" s="110"/>
      <c r="FE30" s="110"/>
      <c r="FF30" s="110"/>
      <c r="FG30" s="110"/>
      <c r="FH30" s="110"/>
      <c r="FI30" s="110"/>
      <c r="FJ30" s="110"/>
      <c r="FK30" s="110"/>
    </row>
    <row r="31" spans="1:167" s="1" customFormat="1" ht="39" customHeight="1" x14ac:dyDescent="0.25">
      <c r="F31" s="109" t="s">
        <v>49</v>
      </c>
      <c r="G31" s="109"/>
      <c r="H31" s="109"/>
      <c r="I31" s="110" t="s">
        <v>50</v>
      </c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110"/>
      <c r="BX31" s="110"/>
      <c r="BY31" s="110"/>
      <c r="BZ31" s="110"/>
      <c r="CA31" s="110"/>
      <c r="CB31" s="110"/>
      <c r="CC31" s="110"/>
      <c r="CD31" s="110"/>
      <c r="CE31" s="110"/>
      <c r="CF31" s="110"/>
      <c r="CG31" s="110"/>
      <c r="CH31" s="110"/>
      <c r="CI31" s="110"/>
      <c r="CJ31" s="110"/>
      <c r="CK31" s="110"/>
      <c r="CL31" s="110"/>
      <c r="CM31" s="110"/>
      <c r="CN31" s="110"/>
      <c r="CO31" s="110"/>
      <c r="CP31" s="110"/>
      <c r="CQ31" s="110"/>
      <c r="CR31" s="110"/>
      <c r="CS31" s="110"/>
      <c r="CT31" s="110"/>
      <c r="CU31" s="110"/>
      <c r="CV31" s="110"/>
      <c r="CW31" s="110"/>
      <c r="CX31" s="110"/>
      <c r="CY31" s="110"/>
      <c r="CZ31" s="110"/>
      <c r="DA31" s="110"/>
      <c r="DB31" s="110"/>
      <c r="DC31" s="110"/>
      <c r="DD31" s="110"/>
      <c r="DE31" s="110"/>
      <c r="DF31" s="110"/>
      <c r="DG31" s="110"/>
      <c r="DH31" s="110"/>
      <c r="DI31" s="110"/>
      <c r="DJ31" s="110"/>
      <c r="DK31" s="110"/>
      <c r="DL31" s="110"/>
      <c r="DM31" s="110"/>
      <c r="DN31" s="110"/>
      <c r="DO31" s="110"/>
      <c r="DP31" s="110"/>
      <c r="DQ31" s="110"/>
      <c r="DR31" s="110"/>
      <c r="DS31" s="110"/>
      <c r="DT31" s="110"/>
      <c r="DU31" s="110"/>
      <c r="DV31" s="110"/>
      <c r="DW31" s="110"/>
      <c r="DX31" s="110"/>
      <c r="DY31" s="110"/>
      <c r="DZ31" s="110"/>
      <c r="EA31" s="110"/>
      <c r="EB31" s="110"/>
      <c r="EC31" s="110"/>
      <c r="ED31" s="110"/>
      <c r="EE31" s="110"/>
      <c r="EF31" s="110"/>
      <c r="EG31" s="110"/>
      <c r="EH31" s="110"/>
      <c r="EI31" s="110"/>
      <c r="EJ31" s="110"/>
      <c r="EK31" s="110"/>
      <c r="EL31" s="110"/>
      <c r="EM31" s="110"/>
      <c r="EN31" s="110"/>
      <c r="EO31" s="110"/>
      <c r="EP31" s="110"/>
      <c r="EQ31" s="110"/>
      <c r="ER31" s="110"/>
      <c r="ES31" s="110"/>
      <c r="ET31" s="110"/>
      <c r="EU31" s="110"/>
      <c r="EV31" s="110"/>
      <c r="EW31" s="110"/>
      <c r="EX31" s="110"/>
      <c r="EY31" s="110"/>
      <c r="EZ31" s="110"/>
      <c r="FA31" s="110"/>
      <c r="FB31" s="110"/>
      <c r="FC31" s="110"/>
      <c r="FD31" s="110"/>
      <c r="FE31" s="110"/>
      <c r="FF31" s="110"/>
      <c r="FG31" s="110"/>
      <c r="FH31" s="110"/>
      <c r="FI31" s="110"/>
      <c r="FJ31" s="110"/>
      <c r="FK31" s="110"/>
    </row>
    <row r="32" spans="1:167" s="1" customFormat="1" ht="39" customHeight="1" x14ac:dyDescent="0.25">
      <c r="F32" s="109" t="s">
        <v>51</v>
      </c>
      <c r="G32" s="109"/>
      <c r="H32" s="109"/>
      <c r="I32" s="110" t="s">
        <v>52</v>
      </c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  <c r="BG32" s="110"/>
      <c r="BH32" s="110"/>
      <c r="BI32" s="110"/>
      <c r="BJ32" s="110"/>
      <c r="BK32" s="110"/>
      <c r="BL32" s="110"/>
      <c r="BM32" s="110"/>
      <c r="BN32" s="110"/>
      <c r="BO32" s="110"/>
      <c r="BP32" s="110"/>
      <c r="BQ32" s="110"/>
      <c r="BR32" s="110"/>
      <c r="BS32" s="110"/>
      <c r="BT32" s="110"/>
      <c r="BU32" s="110"/>
      <c r="BV32" s="110"/>
      <c r="BW32" s="110"/>
      <c r="BX32" s="110"/>
      <c r="BY32" s="110"/>
      <c r="BZ32" s="110"/>
      <c r="CA32" s="110"/>
      <c r="CB32" s="110"/>
      <c r="CC32" s="110"/>
      <c r="CD32" s="110"/>
      <c r="CE32" s="110"/>
      <c r="CF32" s="110"/>
      <c r="CG32" s="110"/>
      <c r="CH32" s="110"/>
      <c r="CI32" s="110"/>
      <c r="CJ32" s="110"/>
      <c r="CK32" s="110"/>
      <c r="CL32" s="110"/>
      <c r="CM32" s="110"/>
      <c r="CN32" s="110"/>
      <c r="CO32" s="110"/>
      <c r="CP32" s="110"/>
      <c r="CQ32" s="110"/>
      <c r="CR32" s="110"/>
      <c r="CS32" s="110"/>
      <c r="CT32" s="110"/>
      <c r="CU32" s="110"/>
      <c r="CV32" s="110"/>
      <c r="CW32" s="110"/>
      <c r="CX32" s="110"/>
      <c r="CY32" s="110"/>
      <c r="CZ32" s="110"/>
      <c r="DA32" s="110"/>
      <c r="DB32" s="110"/>
      <c r="DC32" s="110"/>
      <c r="DD32" s="110"/>
      <c r="DE32" s="110"/>
      <c r="DF32" s="110"/>
      <c r="DG32" s="110"/>
      <c r="DH32" s="110"/>
      <c r="DI32" s="110"/>
      <c r="DJ32" s="110"/>
      <c r="DK32" s="110"/>
      <c r="DL32" s="110"/>
      <c r="DM32" s="110"/>
      <c r="DN32" s="110"/>
      <c r="DO32" s="110"/>
      <c r="DP32" s="110"/>
      <c r="DQ32" s="110"/>
      <c r="DR32" s="110"/>
      <c r="DS32" s="110"/>
      <c r="DT32" s="110"/>
      <c r="DU32" s="110"/>
      <c r="DV32" s="110"/>
      <c r="DW32" s="110"/>
      <c r="DX32" s="110"/>
      <c r="DY32" s="110"/>
      <c r="DZ32" s="110"/>
      <c r="EA32" s="110"/>
      <c r="EB32" s="110"/>
      <c r="EC32" s="110"/>
      <c r="ED32" s="110"/>
      <c r="EE32" s="110"/>
      <c r="EF32" s="110"/>
      <c r="EG32" s="110"/>
      <c r="EH32" s="110"/>
      <c r="EI32" s="110"/>
      <c r="EJ32" s="110"/>
      <c r="EK32" s="110"/>
      <c r="EL32" s="110"/>
      <c r="EM32" s="110"/>
      <c r="EN32" s="110"/>
      <c r="EO32" s="110"/>
      <c r="EP32" s="110"/>
      <c r="EQ32" s="110"/>
      <c r="ER32" s="110"/>
      <c r="ES32" s="110"/>
      <c r="ET32" s="110"/>
      <c r="EU32" s="110"/>
      <c r="EV32" s="110"/>
      <c r="EW32" s="110"/>
      <c r="EX32" s="110"/>
      <c r="EY32" s="110"/>
      <c r="EZ32" s="110"/>
      <c r="FA32" s="110"/>
      <c r="FB32" s="110"/>
      <c r="FC32" s="110"/>
      <c r="FD32" s="110"/>
      <c r="FE32" s="110"/>
      <c r="FF32" s="110"/>
      <c r="FG32" s="110"/>
      <c r="FH32" s="110"/>
      <c r="FI32" s="110"/>
      <c r="FJ32" s="110"/>
      <c r="FK32" s="110"/>
    </row>
    <row r="33" spans="1:167" s="1" customFormat="1" ht="39" customHeight="1" x14ac:dyDescent="0.25">
      <c r="F33" s="109" t="s">
        <v>53</v>
      </c>
      <c r="G33" s="109"/>
      <c r="H33" s="109"/>
      <c r="I33" s="110" t="s">
        <v>54</v>
      </c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  <c r="BG33" s="110"/>
      <c r="BH33" s="110"/>
      <c r="BI33" s="110"/>
      <c r="BJ33" s="110"/>
      <c r="BK33" s="110"/>
      <c r="BL33" s="110"/>
      <c r="BM33" s="110"/>
      <c r="BN33" s="110"/>
      <c r="BO33" s="110"/>
      <c r="BP33" s="110"/>
      <c r="BQ33" s="110"/>
      <c r="BR33" s="110"/>
      <c r="BS33" s="110"/>
      <c r="BT33" s="110"/>
      <c r="BU33" s="110"/>
      <c r="BV33" s="110"/>
      <c r="BW33" s="110"/>
      <c r="BX33" s="110"/>
      <c r="BY33" s="110"/>
      <c r="BZ33" s="110"/>
      <c r="CA33" s="110"/>
      <c r="CB33" s="110"/>
      <c r="CC33" s="110"/>
      <c r="CD33" s="110"/>
      <c r="CE33" s="110"/>
      <c r="CF33" s="110"/>
      <c r="CG33" s="110"/>
      <c r="CH33" s="110"/>
      <c r="CI33" s="110"/>
      <c r="CJ33" s="110"/>
      <c r="CK33" s="110"/>
      <c r="CL33" s="110"/>
      <c r="CM33" s="110"/>
      <c r="CN33" s="110"/>
      <c r="CO33" s="110"/>
      <c r="CP33" s="110"/>
      <c r="CQ33" s="110"/>
      <c r="CR33" s="110"/>
      <c r="CS33" s="110"/>
      <c r="CT33" s="110"/>
      <c r="CU33" s="110"/>
      <c r="CV33" s="110"/>
      <c r="CW33" s="110"/>
      <c r="CX33" s="110"/>
      <c r="CY33" s="110"/>
      <c r="CZ33" s="110"/>
      <c r="DA33" s="110"/>
      <c r="DB33" s="110"/>
      <c r="DC33" s="110"/>
      <c r="DD33" s="110"/>
      <c r="DE33" s="110"/>
      <c r="DF33" s="110"/>
      <c r="DG33" s="110"/>
      <c r="DH33" s="110"/>
      <c r="DI33" s="110"/>
      <c r="DJ33" s="110"/>
      <c r="DK33" s="110"/>
      <c r="DL33" s="110"/>
      <c r="DM33" s="110"/>
      <c r="DN33" s="110"/>
      <c r="DO33" s="110"/>
      <c r="DP33" s="110"/>
      <c r="DQ33" s="110"/>
      <c r="DR33" s="110"/>
      <c r="DS33" s="110"/>
      <c r="DT33" s="110"/>
      <c r="DU33" s="110"/>
      <c r="DV33" s="110"/>
      <c r="DW33" s="110"/>
      <c r="DX33" s="110"/>
      <c r="DY33" s="110"/>
      <c r="DZ33" s="110"/>
      <c r="EA33" s="110"/>
      <c r="EB33" s="110"/>
      <c r="EC33" s="110"/>
      <c r="ED33" s="110"/>
      <c r="EE33" s="110"/>
      <c r="EF33" s="110"/>
      <c r="EG33" s="110"/>
      <c r="EH33" s="110"/>
      <c r="EI33" s="110"/>
      <c r="EJ33" s="110"/>
      <c r="EK33" s="110"/>
      <c r="EL33" s="110"/>
      <c r="EM33" s="110"/>
      <c r="EN33" s="110"/>
      <c r="EO33" s="110"/>
      <c r="EP33" s="110"/>
      <c r="EQ33" s="110"/>
      <c r="ER33" s="110"/>
      <c r="ES33" s="110"/>
      <c r="ET33" s="110"/>
      <c r="EU33" s="110"/>
      <c r="EV33" s="110"/>
      <c r="EW33" s="110"/>
      <c r="EX33" s="110"/>
      <c r="EY33" s="110"/>
      <c r="EZ33" s="110"/>
      <c r="FA33" s="110"/>
      <c r="FB33" s="110"/>
      <c r="FC33" s="110"/>
      <c r="FD33" s="110"/>
      <c r="FE33" s="110"/>
      <c r="FF33" s="110"/>
      <c r="FG33" s="110"/>
      <c r="FH33" s="110"/>
      <c r="FI33" s="110"/>
      <c r="FJ33" s="110"/>
      <c r="FK33" s="110"/>
    </row>
    <row r="34" spans="1:167" s="1" customFormat="1" ht="39" customHeight="1" x14ac:dyDescent="0.25">
      <c r="F34" s="109" t="s">
        <v>55</v>
      </c>
      <c r="G34" s="109"/>
      <c r="H34" s="109"/>
      <c r="I34" s="110" t="s">
        <v>56</v>
      </c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110"/>
      <c r="CW34" s="110"/>
      <c r="CX34" s="110"/>
      <c r="CY34" s="110"/>
      <c r="CZ34" s="110"/>
      <c r="DA34" s="110"/>
      <c r="DB34" s="110"/>
      <c r="DC34" s="110"/>
      <c r="DD34" s="110"/>
      <c r="DE34" s="110"/>
      <c r="DF34" s="110"/>
      <c r="DG34" s="110"/>
      <c r="DH34" s="110"/>
      <c r="DI34" s="110"/>
      <c r="DJ34" s="110"/>
      <c r="DK34" s="110"/>
      <c r="DL34" s="110"/>
      <c r="DM34" s="110"/>
      <c r="DN34" s="110"/>
      <c r="DO34" s="110"/>
      <c r="DP34" s="110"/>
      <c r="DQ34" s="110"/>
      <c r="DR34" s="110"/>
      <c r="DS34" s="110"/>
      <c r="DT34" s="110"/>
      <c r="DU34" s="110"/>
      <c r="DV34" s="110"/>
      <c r="DW34" s="110"/>
      <c r="DX34" s="110"/>
      <c r="DY34" s="110"/>
      <c r="DZ34" s="110"/>
      <c r="EA34" s="110"/>
      <c r="EB34" s="110"/>
      <c r="EC34" s="110"/>
      <c r="ED34" s="110"/>
      <c r="EE34" s="110"/>
      <c r="EF34" s="110"/>
      <c r="EG34" s="110"/>
      <c r="EH34" s="110"/>
      <c r="EI34" s="110"/>
      <c r="EJ34" s="110"/>
      <c r="EK34" s="110"/>
      <c r="EL34" s="110"/>
      <c r="EM34" s="110"/>
      <c r="EN34" s="110"/>
      <c r="EO34" s="110"/>
      <c r="EP34" s="110"/>
      <c r="EQ34" s="110"/>
      <c r="ER34" s="110"/>
      <c r="ES34" s="110"/>
      <c r="ET34" s="110"/>
      <c r="EU34" s="110"/>
      <c r="EV34" s="110"/>
      <c r="EW34" s="110"/>
      <c r="EX34" s="110"/>
      <c r="EY34" s="110"/>
      <c r="EZ34" s="110"/>
      <c r="FA34" s="110"/>
      <c r="FB34" s="110"/>
      <c r="FC34" s="110"/>
      <c r="FD34" s="110"/>
      <c r="FE34" s="110"/>
      <c r="FF34" s="110"/>
      <c r="FG34" s="110"/>
      <c r="FH34" s="110"/>
      <c r="FI34" s="110"/>
      <c r="FJ34" s="110"/>
      <c r="FK34" s="110"/>
    </row>
    <row r="35" spans="1:167" s="1" customFormat="1" ht="26.25" customHeight="1" x14ac:dyDescent="0.25">
      <c r="F35" s="109" t="s">
        <v>57</v>
      </c>
      <c r="G35" s="109"/>
      <c r="H35" s="109"/>
      <c r="I35" s="110" t="s">
        <v>58</v>
      </c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  <c r="BN35" s="110"/>
      <c r="BO35" s="110"/>
      <c r="BP35" s="110"/>
      <c r="BQ35" s="110"/>
      <c r="BR35" s="110"/>
      <c r="BS35" s="110"/>
      <c r="BT35" s="110"/>
      <c r="BU35" s="110"/>
      <c r="BV35" s="110"/>
      <c r="BW35" s="110"/>
      <c r="BX35" s="110"/>
      <c r="BY35" s="110"/>
      <c r="BZ35" s="110"/>
      <c r="CA35" s="110"/>
      <c r="CB35" s="110"/>
      <c r="CC35" s="110"/>
      <c r="CD35" s="110"/>
      <c r="CE35" s="110"/>
      <c r="CF35" s="110"/>
      <c r="CG35" s="110"/>
      <c r="CH35" s="110"/>
      <c r="CI35" s="110"/>
      <c r="CJ35" s="110"/>
      <c r="CK35" s="110"/>
      <c r="CL35" s="110"/>
      <c r="CM35" s="110"/>
      <c r="CN35" s="110"/>
      <c r="CO35" s="110"/>
      <c r="CP35" s="110"/>
      <c r="CQ35" s="110"/>
      <c r="CR35" s="110"/>
      <c r="CS35" s="110"/>
      <c r="CT35" s="110"/>
      <c r="CU35" s="110"/>
      <c r="CV35" s="110"/>
      <c r="CW35" s="110"/>
      <c r="CX35" s="110"/>
      <c r="CY35" s="110"/>
      <c r="CZ35" s="110"/>
      <c r="DA35" s="110"/>
      <c r="DB35" s="110"/>
      <c r="DC35" s="110"/>
      <c r="DD35" s="110"/>
      <c r="DE35" s="110"/>
      <c r="DF35" s="110"/>
      <c r="DG35" s="110"/>
      <c r="DH35" s="110"/>
      <c r="DI35" s="110"/>
      <c r="DJ35" s="110"/>
      <c r="DK35" s="110"/>
      <c r="DL35" s="110"/>
      <c r="DM35" s="110"/>
      <c r="DN35" s="110"/>
      <c r="DO35" s="110"/>
      <c r="DP35" s="110"/>
      <c r="DQ35" s="110"/>
      <c r="DR35" s="110"/>
      <c r="DS35" s="110"/>
      <c r="DT35" s="110"/>
      <c r="DU35" s="110"/>
      <c r="DV35" s="110"/>
      <c r="DW35" s="110"/>
      <c r="DX35" s="110"/>
      <c r="DY35" s="110"/>
      <c r="DZ35" s="110"/>
      <c r="EA35" s="110"/>
      <c r="EB35" s="110"/>
      <c r="EC35" s="110"/>
      <c r="ED35" s="110"/>
      <c r="EE35" s="110"/>
      <c r="EF35" s="110"/>
      <c r="EG35" s="110"/>
      <c r="EH35" s="110"/>
      <c r="EI35" s="110"/>
      <c r="EJ35" s="110"/>
      <c r="EK35" s="110"/>
      <c r="EL35" s="110"/>
      <c r="EM35" s="110"/>
      <c r="EN35" s="110"/>
      <c r="EO35" s="110"/>
      <c r="EP35" s="110"/>
      <c r="EQ35" s="110"/>
      <c r="ER35" s="110"/>
      <c r="ES35" s="110"/>
      <c r="ET35" s="110"/>
      <c r="EU35" s="110"/>
      <c r="EV35" s="110"/>
      <c r="EW35" s="110"/>
      <c r="EX35" s="110"/>
      <c r="EY35" s="110"/>
      <c r="EZ35" s="110"/>
      <c r="FA35" s="110"/>
      <c r="FB35" s="110"/>
      <c r="FC35" s="110"/>
      <c r="FD35" s="110"/>
      <c r="FE35" s="110"/>
      <c r="FF35" s="110"/>
      <c r="FG35" s="110"/>
      <c r="FH35" s="110"/>
      <c r="FI35" s="110"/>
      <c r="FJ35" s="110"/>
      <c r="FK35" s="110"/>
    </row>
    <row r="36" spans="1:167" s="17" customFormat="1" ht="33" customHeight="1" x14ac:dyDescent="0.25">
      <c r="A36" s="15"/>
      <c r="B36" s="16"/>
      <c r="C36" s="16"/>
      <c r="D36" s="16"/>
      <c r="E36" s="16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spans="1:167" ht="14.25" customHeight="1" x14ac:dyDescent="0.2">
      <c r="A37" s="122" t="s">
        <v>59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3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23"/>
      <c r="CO37" s="123"/>
      <c r="CP37" s="123"/>
      <c r="CQ37" s="123"/>
      <c r="CR37" s="123"/>
      <c r="CS37" s="123"/>
      <c r="CT37" s="123"/>
      <c r="CU37" s="123"/>
      <c r="CV37" s="123"/>
      <c r="CW37" s="123"/>
      <c r="CX37" s="123"/>
      <c r="CY37" s="123"/>
      <c r="CZ37" s="123"/>
      <c r="DA37" s="123"/>
      <c r="DB37" s="123"/>
      <c r="DC37" s="123"/>
      <c r="DD37" s="123"/>
      <c r="DE37" s="123"/>
      <c r="DF37" s="123"/>
      <c r="DG37" s="123"/>
      <c r="DH37" s="123"/>
      <c r="DI37" s="123"/>
      <c r="DJ37" s="123"/>
      <c r="DK37" s="123"/>
      <c r="DL37" s="123"/>
      <c r="DM37" s="123"/>
      <c r="DN37" s="123"/>
      <c r="DO37" s="123"/>
      <c r="DP37" s="123"/>
      <c r="DQ37" s="123"/>
      <c r="DR37" s="123"/>
      <c r="DS37" s="123"/>
      <c r="DT37" s="123"/>
      <c r="DU37" s="123"/>
      <c r="DV37" s="123"/>
      <c r="DW37" s="123"/>
      <c r="DX37" s="123"/>
      <c r="DY37" s="123"/>
      <c r="DZ37" s="123"/>
      <c r="EA37" s="123"/>
      <c r="EB37" s="123"/>
      <c r="EC37" s="123"/>
      <c r="ED37" s="123"/>
      <c r="EE37" s="123"/>
      <c r="EF37" s="123"/>
      <c r="EG37" s="123"/>
      <c r="EH37" s="123"/>
      <c r="EI37" s="123"/>
      <c r="EJ37" s="123"/>
      <c r="EK37" s="123"/>
      <c r="EL37" s="123"/>
      <c r="EM37" s="123"/>
      <c r="EN37" s="123"/>
      <c r="EO37" s="123"/>
      <c r="EP37" s="123"/>
      <c r="EQ37" s="123"/>
      <c r="ER37" s="123"/>
      <c r="ES37" s="123"/>
      <c r="ET37" s="123"/>
      <c r="EU37" s="123"/>
      <c r="EV37" s="123"/>
      <c r="EW37" s="123"/>
      <c r="EX37" s="123"/>
      <c r="EY37" s="123"/>
      <c r="EZ37" s="123"/>
      <c r="FA37" s="123"/>
      <c r="FB37" s="123"/>
      <c r="FC37" s="123"/>
      <c r="FD37" s="123"/>
      <c r="FE37" s="123"/>
      <c r="FF37" s="123"/>
      <c r="FG37" s="123"/>
      <c r="FH37" s="123"/>
      <c r="FI37" s="123"/>
      <c r="FJ37" s="123"/>
      <c r="FK37" s="123"/>
    </row>
    <row r="38" spans="1:167" ht="51.75" customHeight="1" x14ac:dyDescent="0.2">
      <c r="A38" s="122" t="s">
        <v>60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123"/>
      <c r="BR38" s="123"/>
      <c r="BS38" s="123"/>
      <c r="BT38" s="123"/>
      <c r="BU38" s="123"/>
      <c r="BV38" s="123"/>
      <c r="BW38" s="123"/>
      <c r="BX38" s="123"/>
      <c r="BY38" s="123"/>
      <c r="BZ38" s="123"/>
      <c r="CA38" s="123"/>
      <c r="CB38" s="123"/>
      <c r="CC38" s="123"/>
      <c r="CD38" s="123"/>
      <c r="CE38" s="123"/>
      <c r="CF38" s="123"/>
      <c r="CG38" s="123"/>
      <c r="CH38" s="123"/>
      <c r="CI38" s="123"/>
      <c r="CJ38" s="123"/>
      <c r="CK38" s="123"/>
      <c r="CL38" s="123"/>
      <c r="CM38" s="123"/>
      <c r="CN38" s="123"/>
      <c r="CO38" s="123"/>
      <c r="CP38" s="123"/>
      <c r="CQ38" s="123"/>
      <c r="CR38" s="123"/>
      <c r="CS38" s="123"/>
      <c r="CT38" s="123"/>
      <c r="CU38" s="123"/>
      <c r="CV38" s="123"/>
      <c r="CW38" s="123"/>
      <c r="CX38" s="123"/>
      <c r="CY38" s="123"/>
      <c r="CZ38" s="123"/>
      <c r="DA38" s="123"/>
      <c r="DB38" s="123"/>
      <c r="DC38" s="123"/>
      <c r="DD38" s="123"/>
      <c r="DE38" s="123"/>
      <c r="DF38" s="123"/>
      <c r="DG38" s="123"/>
      <c r="DH38" s="123"/>
      <c r="DI38" s="123"/>
      <c r="DJ38" s="123"/>
      <c r="DK38" s="123"/>
      <c r="DL38" s="123"/>
      <c r="DM38" s="123"/>
      <c r="DN38" s="123"/>
      <c r="DO38" s="123"/>
      <c r="DP38" s="123"/>
      <c r="DQ38" s="123"/>
      <c r="DR38" s="123"/>
      <c r="DS38" s="123"/>
      <c r="DT38" s="123"/>
      <c r="DU38" s="123"/>
      <c r="DV38" s="123"/>
      <c r="DW38" s="123"/>
      <c r="DX38" s="123"/>
      <c r="DY38" s="123"/>
      <c r="DZ38" s="123"/>
      <c r="EA38" s="123"/>
      <c r="EB38" s="123"/>
      <c r="EC38" s="123"/>
      <c r="ED38" s="123"/>
      <c r="EE38" s="123"/>
      <c r="EF38" s="123"/>
      <c r="EG38" s="123"/>
      <c r="EH38" s="123"/>
      <c r="EI38" s="123"/>
      <c r="EJ38" s="123"/>
      <c r="EK38" s="123"/>
      <c r="EL38" s="123"/>
      <c r="EM38" s="123"/>
      <c r="EN38" s="123"/>
      <c r="EO38" s="123"/>
      <c r="EP38" s="123"/>
      <c r="EQ38" s="123"/>
      <c r="ER38" s="123"/>
      <c r="ES38" s="123"/>
      <c r="ET38" s="123"/>
      <c r="EU38" s="123"/>
      <c r="EV38" s="123"/>
      <c r="EW38" s="123"/>
      <c r="EX38" s="123"/>
      <c r="EY38" s="123"/>
      <c r="EZ38" s="123"/>
      <c r="FA38" s="123"/>
      <c r="FB38" s="123"/>
      <c r="FC38" s="123"/>
      <c r="FD38" s="123"/>
      <c r="FE38" s="123"/>
      <c r="FF38" s="123"/>
      <c r="FG38" s="123"/>
      <c r="FH38" s="123"/>
      <c r="FI38" s="123"/>
      <c r="FJ38" s="123"/>
      <c r="FK38" s="123"/>
    </row>
    <row r="39" spans="1:167" ht="3" customHeight="1" x14ac:dyDescent="0.2"/>
  </sheetData>
  <mergeCells count="71">
    <mergeCell ref="F35:H35"/>
    <mergeCell ref="I35:FK35"/>
    <mergeCell ref="A37:FK37"/>
    <mergeCell ref="A38:FK38"/>
    <mergeCell ref="F32:H32"/>
    <mergeCell ref="I32:FK32"/>
    <mergeCell ref="F33:H33"/>
    <mergeCell ref="I33:FK33"/>
    <mergeCell ref="F34:H34"/>
    <mergeCell ref="I34:FK34"/>
    <mergeCell ref="F29:H29"/>
    <mergeCell ref="I29:FK29"/>
    <mergeCell ref="F30:H30"/>
    <mergeCell ref="I30:FK30"/>
    <mergeCell ref="F31:H31"/>
    <mergeCell ref="I31:FK31"/>
    <mergeCell ref="BZ22:CK22"/>
    <mergeCell ref="CL22:CW22"/>
    <mergeCell ref="CX22:DM22"/>
    <mergeCell ref="DN22:EC22"/>
    <mergeCell ref="F27:H27"/>
    <mergeCell ref="A23:F23"/>
    <mergeCell ref="G23:U23"/>
    <mergeCell ref="V23:AL23"/>
    <mergeCell ref="AM23:BA23"/>
    <mergeCell ref="BB23:BM23"/>
    <mergeCell ref="BN23:BY23"/>
    <mergeCell ref="BZ23:CK23"/>
    <mergeCell ref="CL23:CW23"/>
    <mergeCell ref="CX23:DM23"/>
    <mergeCell ref="DN23:EC23"/>
    <mergeCell ref="F28:H28"/>
    <mergeCell ref="I28:FK28"/>
    <mergeCell ref="BZ21:CK21"/>
    <mergeCell ref="CL21:CW21"/>
    <mergeCell ref="CX21:DM21"/>
    <mergeCell ref="DN21:EC21"/>
    <mergeCell ref="A22:F22"/>
    <mergeCell ref="G22:U22"/>
    <mergeCell ref="V22:AL22"/>
    <mergeCell ref="AM22:BA22"/>
    <mergeCell ref="BB22:BM22"/>
    <mergeCell ref="BN22:BY22"/>
    <mergeCell ref="A21:F21"/>
    <mergeCell ref="G21:U21"/>
    <mergeCell ref="V21:AL21"/>
    <mergeCell ref="AM21:BA21"/>
    <mergeCell ref="BB21:BM21"/>
    <mergeCell ref="BN21:BY21"/>
    <mergeCell ref="CX19:DM20"/>
    <mergeCell ref="DN19:EC20"/>
    <mergeCell ref="BB20:BM20"/>
    <mergeCell ref="BN20:BY20"/>
    <mergeCell ref="BZ20:CK20"/>
    <mergeCell ref="CL20:CW20"/>
    <mergeCell ref="AK13:CC13"/>
    <mergeCell ref="A14:CI14"/>
    <mergeCell ref="A18:F20"/>
    <mergeCell ref="G18:U20"/>
    <mergeCell ref="V18:BA18"/>
    <mergeCell ref="BB18:EC18"/>
    <mergeCell ref="V19:AL20"/>
    <mergeCell ref="AM19:BA20"/>
    <mergeCell ref="BB19:BY19"/>
    <mergeCell ref="BZ19:CW19"/>
    <mergeCell ref="N12:BN12"/>
    <mergeCell ref="A3:FK3"/>
    <mergeCell ref="A4:FK4"/>
    <mergeCell ref="A5:FK5"/>
    <mergeCell ref="V8:BN8"/>
    <mergeCell ref="S10:BN10"/>
  </mergeCells>
  <pageMargins left="0.70866141732283472" right="0.70866141732283472" top="0.74803149606299213" bottom="0.74803149606299213" header="0.31496062992125984" footer="0.31496062992125984"/>
  <pageSetup paperSize="9" scale="86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32"/>
  <sheetViews>
    <sheetView topLeftCell="A7" workbookViewId="0">
      <selection activeCell="FZ17" sqref="FZ17"/>
    </sheetView>
  </sheetViews>
  <sheetFormatPr defaultColWidth="0.85546875" defaultRowHeight="12.75" x14ac:dyDescent="0.2"/>
  <cols>
    <col min="1" max="16384" width="0.85546875" style="3"/>
  </cols>
  <sheetData>
    <row r="1" spans="1:167" s="1" customFormat="1" ht="13.5" customHeight="1" x14ac:dyDescent="0.25">
      <c r="FK1" s="2" t="s">
        <v>0</v>
      </c>
    </row>
    <row r="2" spans="1:167" ht="12" customHeight="1" x14ac:dyDescent="0.2"/>
    <row r="3" spans="1:167" s="4" customFormat="1" ht="15.95" customHeight="1" x14ac:dyDescent="0.25">
      <c r="A3" s="93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</row>
    <row r="4" spans="1:167" s="4" customFormat="1" ht="18" customHeight="1" x14ac:dyDescent="0.25">
      <c r="A4" s="93" t="s">
        <v>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</row>
    <row r="5" spans="1:167" s="4" customFormat="1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4" customFormat="1" ht="15.9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</row>
    <row r="8" spans="1:167" s="1" customFormat="1" ht="14.45" customHeight="1" x14ac:dyDescent="0.25">
      <c r="A8" s="1" t="s">
        <v>3</v>
      </c>
      <c r="V8" s="94" t="s">
        <v>133</v>
      </c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</row>
    <row r="9" spans="1:167" s="1" customFormat="1" ht="14.45" customHeight="1" x14ac:dyDescent="0.25">
      <c r="A9" s="1" t="s">
        <v>4</v>
      </c>
    </row>
    <row r="10" spans="1:167" s="1" customFormat="1" ht="14.45" customHeight="1" x14ac:dyDescent="0.25">
      <c r="A10" s="1" t="s">
        <v>5</v>
      </c>
      <c r="S10" s="94" t="s">
        <v>131</v>
      </c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</row>
    <row r="11" spans="1:167" s="1" customFormat="1" ht="14.45" customHeight="1" x14ac:dyDescent="0.25">
      <c r="A11" s="1" t="s">
        <v>6</v>
      </c>
    </row>
    <row r="12" spans="1:167" s="1" customFormat="1" ht="14.45" customHeight="1" x14ac:dyDescent="0.25">
      <c r="A12" s="1" t="s">
        <v>7</v>
      </c>
      <c r="N12" s="59" t="s">
        <v>178</v>
      </c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</row>
    <row r="13" spans="1:167" s="1" customFormat="1" ht="14.45" customHeight="1" x14ac:dyDescent="0.25">
      <c r="A13" s="1" t="s">
        <v>8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94" t="s">
        <v>132</v>
      </c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</row>
    <row r="14" spans="1:167" s="1" customFormat="1" ht="14.45" customHeight="1" x14ac:dyDescent="0.25">
      <c r="A14" s="124" t="s">
        <v>177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4"/>
      <c r="BO14" s="124"/>
      <c r="BP14" s="124"/>
      <c r="BQ14" s="124"/>
      <c r="BR14" s="124"/>
      <c r="BS14" s="124"/>
      <c r="BT14" s="124"/>
      <c r="BU14" s="124"/>
      <c r="BV14" s="124"/>
      <c r="BW14" s="124"/>
      <c r="BX14" s="124"/>
      <c r="BY14" s="124"/>
      <c r="BZ14" s="124"/>
      <c r="CA14" s="124"/>
      <c r="CB14" s="124"/>
      <c r="CC14" s="124"/>
      <c r="CD14" s="96"/>
      <c r="CE14" s="96"/>
      <c r="CF14" s="96"/>
      <c r="CG14" s="96"/>
      <c r="CH14" s="96"/>
      <c r="CI14" s="96"/>
      <c r="CJ14" s="96"/>
      <c r="CK14" s="96"/>
      <c r="CL14" s="96"/>
    </row>
    <row r="15" spans="1:167" s="1" customFormat="1" ht="14.45" customHeight="1" x14ac:dyDescent="0.25">
      <c r="A15" s="1" t="s">
        <v>9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</row>
    <row r="16" spans="1:167" s="1" customFormat="1" ht="12.75" customHeight="1" x14ac:dyDescent="0.25"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</row>
    <row r="17" spans="1:167" s="1" customFormat="1" ht="12.75" customHeight="1" x14ac:dyDescent="0.25"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</row>
    <row r="18" spans="1:167" s="1" customFormat="1" ht="12.75" customHeight="1" x14ac:dyDescent="0.25"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</row>
    <row r="19" spans="1:167" s="7" customFormat="1" ht="104.25" customHeight="1" x14ac:dyDescent="0.25">
      <c r="A19" s="125" t="s">
        <v>10</v>
      </c>
      <c r="B19" s="125"/>
      <c r="C19" s="125"/>
      <c r="D19" s="125"/>
      <c r="E19" s="125"/>
      <c r="F19" s="125"/>
      <c r="G19" s="125" t="s">
        <v>11</v>
      </c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 t="s">
        <v>12</v>
      </c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 t="s">
        <v>13</v>
      </c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 t="s">
        <v>14</v>
      </c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 t="s">
        <v>15</v>
      </c>
      <c r="DS19" s="125"/>
      <c r="DT19" s="125"/>
      <c r="DU19" s="125"/>
      <c r="DV19" s="125"/>
      <c r="DW19" s="125"/>
      <c r="DX19" s="125"/>
      <c r="DY19" s="125"/>
      <c r="DZ19" s="125"/>
      <c r="EA19" s="125"/>
      <c r="EB19" s="125"/>
      <c r="EC19" s="125"/>
      <c r="ED19" s="125"/>
      <c r="EE19" s="125"/>
      <c r="EF19" s="125"/>
      <c r="EG19" s="125"/>
      <c r="EH19" s="125"/>
      <c r="EI19" s="125"/>
      <c r="EJ19" s="125"/>
      <c r="EK19" s="125"/>
      <c r="EL19" s="125"/>
      <c r="EM19" s="125"/>
      <c r="EN19" s="125"/>
      <c r="EO19" s="125" t="s">
        <v>16</v>
      </c>
      <c r="EP19" s="125"/>
      <c r="EQ19" s="125"/>
      <c r="ER19" s="125"/>
      <c r="ES19" s="125"/>
      <c r="ET19" s="125"/>
      <c r="EU19" s="125"/>
      <c r="EV19" s="125"/>
      <c r="EW19" s="125"/>
      <c r="EX19" s="125"/>
      <c r="EY19" s="125"/>
      <c r="EZ19" s="125"/>
      <c r="FA19" s="125"/>
      <c r="FB19" s="125"/>
      <c r="FC19" s="125"/>
      <c r="FD19" s="125"/>
      <c r="FE19" s="125"/>
      <c r="FF19" s="125"/>
      <c r="FG19" s="125"/>
      <c r="FH19" s="125"/>
      <c r="FI19" s="125"/>
      <c r="FJ19" s="125"/>
      <c r="FK19" s="125"/>
    </row>
    <row r="20" spans="1:167" s="7" customFormat="1" ht="15" x14ac:dyDescent="0.25">
      <c r="A20" s="126">
        <v>1</v>
      </c>
      <c r="B20" s="126"/>
      <c r="C20" s="126"/>
      <c r="D20" s="126"/>
      <c r="E20" s="126"/>
      <c r="F20" s="127"/>
      <c r="G20" s="128">
        <v>2</v>
      </c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9">
        <v>3</v>
      </c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/>
      <c r="BQ20" s="129"/>
      <c r="BR20" s="129"/>
      <c r="BS20" s="129"/>
      <c r="BT20" s="129"/>
      <c r="BU20" s="129"/>
      <c r="BV20" s="129"/>
      <c r="BW20" s="130"/>
      <c r="BX20" s="131">
        <v>4</v>
      </c>
      <c r="BY20" s="129"/>
      <c r="BZ20" s="129"/>
      <c r="CA20" s="129"/>
      <c r="CB20" s="129"/>
      <c r="CC20" s="129"/>
      <c r="CD20" s="129"/>
      <c r="CE20" s="129"/>
      <c r="CF20" s="129"/>
      <c r="CG20" s="129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30"/>
      <c r="CU20" s="131">
        <v>5</v>
      </c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29"/>
      <c r="DK20" s="129"/>
      <c r="DL20" s="129"/>
      <c r="DM20" s="129"/>
      <c r="DN20" s="129"/>
      <c r="DO20" s="129"/>
      <c r="DP20" s="129"/>
      <c r="DQ20" s="130"/>
      <c r="DR20" s="131">
        <v>6</v>
      </c>
      <c r="DS20" s="129"/>
      <c r="DT20" s="129"/>
      <c r="DU20" s="129"/>
      <c r="DV20" s="129"/>
      <c r="DW20" s="129"/>
      <c r="DX20" s="129"/>
      <c r="DY20" s="129"/>
      <c r="DZ20" s="129"/>
      <c r="EA20" s="129"/>
      <c r="EB20" s="129"/>
      <c r="EC20" s="129"/>
      <c r="ED20" s="129"/>
      <c r="EE20" s="129"/>
      <c r="EF20" s="129"/>
      <c r="EG20" s="129"/>
      <c r="EH20" s="129"/>
      <c r="EI20" s="129"/>
      <c r="EJ20" s="129"/>
      <c r="EK20" s="129"/>
      <c r="EL20" s="129"/>
      <c r="EM20" s="129"/>
      <c r="EN20" s="130"/>
      <c r="EO20" s="131">
        <v>7</v>
      </c>
      <c r="EP20" s="129"/>
      <c r="EQ20" s="129"/>
      <c r="ER20" s="129"/>
      <c r="ES20" s="129"/>
      <c r="ET20" s="129"/>
      <c r="EU20" s="129"/>
      <c r="EV20" s="129"/>
      <c r="EW20" s="129"/>
      <c r="EX20" s="129"/>
      <c r="EY20" s="129"/>
      <c r="EZ20" s="129"/>
      <c r="FA20" s="129"/>
      <c r="FB20" s="129"/>
      <c r="FC20" s="129"/>
      <c r="FD20" s="129"/>
      <c r="FE20" s="129"/>
      <c r="FF20" s="129"/>
      <c r="FG20" s="129"/>
      <c r="FH20" s="129"/>
      <c r="FI20" s="129"/>
      <c r="FJ20" s="129"/>
      <c r="FK20" s="130"/>
    </row>
    <row r="21" spans="1:167" s="8" customFormat="1" ht="15" x14ac:dyDescent="0.25">
      <c r="A21" s="135" t="s">
        <v>17</v>
      </c>
      <c r="B21" s="136"/>
      <c r="C21" s="136"/>
      <c r="D21" s="136"/>
      <c r="E21" s="136"/>
      <c r="F21" s="137"/>
      <c r="G21" s="138" t="s">
        <v>166</v>
      </c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40"/>
      <c r="BA21" s="133">
        <v>0</v>
      </c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3"/>
      <c r="BW21" s="134"/>
      <c r="BX21" s="132">
        <v>0</v>
      </c>
      <c r="BY21" s="133"/>
      <c r="BZ21" s="133"/>
      <c r="CA21" s="133"/>
      <c r="CB21" s="133"/>
      <c r="CC21" s="133"/>
      <c r="CD21" s="133"/>
      <c r="CE21" s="133"/>
      <c r="CF21" s="133"/>
      <c r="CG21" s="133"/>
      <c r="CH21" s="133"/>
      <c r="CI21" s="133"/>
      <c r="CJ21" s="133"/>
      <c r="CK21" s="133"/>
      <c r="CL21" s="133"/>
      <c r="CM21" s="133"/>
      <c r="CN21" s="133"/>
      <c r="CO21" s="133"/>
      <c r="CP21" s="133"/>
      <c r="CQ21" s="133"/>
      <c r="CR21" s="133"/>
      <c r="CS21" s="133"/>
      <c r="CT21" s="134"/>
      <c r="CU21" s="132">
        <v>0</v>
      </c>
      <c r="CV21" s="133"/>
      <c r="CW21" s="133"/>
      <c r="CX21" s="133"/>
      <c r="CY21" s="133"/>
      <c r="CZ21" s="133"/>
      <c r="DA21" s="133"/>
      <c r="DB21" s="133"/>
      <c r="DC21" s="133"/>
      <c r="DD21" s="133"/>
      <c r="DE21" s="133"/>
      <c r="DF21" s="133"/>
      <c r="DG21" s="133"/>
      <c r="DH21" s="133"/>
      <c r="DI21" s="133"/>
      <c r="DJ21" s="133"/>
      <c r="DK21" s="133"/>
      <c r="DL21" s="133"/>
      <c r="DM21" s="133"/>
      <c r="DN21" s="133"/>
      <c r="DO21" s="133"/>
      <c r="DP21" s="133"/>
      <c r="DQ21" s="134"/>
      <c r="DR21" s="132">
        <v>0</v>
      </c>
      <c r="DS21" s="133"/>
      <c r="DT21" s="133"/>
      <c r="DU21" s="133"/>
      <c r="DV21" s="133"/>
      <c r="DW21" s="133"/>
      <c r="DX21" s="133"/>
      <c r="DY21" s="133"/>
      <c r="DZ21" s="133"/>
      <c r="EA21" s="133"/>
      <c r="EB21" s="133"/>
      <c r="EC21" s="133"/>
      <c r="ED21" s="133"/>
      <c r="EE21" s="133"/>
      <c r="EF21" s="133"/>
      <c r="EG21" s="133"/>
      <c r="EH21" s="133"/>
      <c r="EI21" s="133"/>
      <c r="EJ21" s="133"/>
      <c r="EK21" s="133"/>
      <c r="EL21" s="133"/>
      <c r="EM21" s="133"/>
      <c r="EN21" s="134"/>
      <c r="EO21" s="132">
        <v>0</v>
      </c>
      <c r="EP21" s="133"/>
      <c r="EQ21" s="133"/>
      <c r="ER21" s="133"/>
      <c r="ES21" s="133"/>
      <c r="ET21" s="133"/>
      <c r="EU21" s="133"/>
      <c r="EV21" s="133"/>
      <c r="EW21" s="133"/>
      <c r="EX21" s="133"/>
      <c r="EY21" s="133"/>
      <c r="EZ21" s="133"/>
      <c r="FA21" s="133"/>
      <c r="FB21" s="133"/>
      <c r="FC21" s="133"/>
      <c r="FD21" s="133"/>
      <c r="FE21" s="133"/>
      <c r="FF21" s="133"/>
      <c r="FG21" s="133"/>
      <c r="FH21" s="133"/>
      <c r="FI21" s="133"/>
      <c r="FJ21" s="133"/>
      <c r="FK21" s="134"/>
    </row>
    <row r="22" spans="1:167" s="1" customFormat="1" ht="12.75" customHeight="1" x14ac:dyDescent="0.25"/>
    <row r="23" spans="1:167" s="1" customFormat="1" ht="12.75" customHeight="1" x14ac:dyDescent="0.25"/>
    <row r="24" spans="1:167" s="10" customFormat="1" ht="15.75" x14ac:dyDescent="0.25">
      <c r="A24" s="9" t="s">
        <v>18</v>
      </c>
    </row>
    <row r="25" spans="1:167" s="1" customFormat="1" ht="15.75" x14ac:dyDescent="0.25">
      <c r="F25" s="121" t="s">
        <v>19</v>
      </c>
      <c r="G25" s="121"/>
      <c r="H25" s="121"/>
      <c r="I25" s="3" t="s">
        <v>20</v>
      </c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</row>
    <row r="26" spans="1:167" s="1" customFormat="1" ht="26.25" customHeight="1" x14ac:dyDescent="0.25">
      <c r="F26" s="109" t="s">
        <v>21</v>
      </c>
      <c r="G26" s="109"/>
      <c r="H26" s="109"/>
      <c r="I26" s="110" t="s">
        <v>22</v>
      </c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0"/>
      <c r="BY26" s="110"/>
      <c r="BZ26" s="110"/>
      <c r="CA26" s="110"/>
      <c r="CB26" s="110"/>
      <c r="CC26" s="110"/>
      <c r="CD26" s="110"/>
      <c r="CE26" s="110"/>
      <c r="CF26" s="110"/>
      <c r="CG26" s="110"/>
      <c r="CH26" s="110"/>
      <c r="CI26" s="110"/>
      <c r="CJ26" s="110"/>
      <c r="CK26" s="110"/>
      <c r="CL26" s="110"/>
      <c r="CM26" s="110"/>
      <c r="CN26" s="110"/>
      <c r="CO26" s="110"/>
      <c r="CP26" s="110"/>
      <c r="CQ26" s="110"/>
      <c r="CR26" s="110"/>
      <c r="CS26" s="110"/>
      <c r="CT26" s="110"/>
      <c r="CU26" s="110"/>
      <c r="CV26" s="110"/>
      <c r="CW26" s="110"/>
      <c r="CX26" s="110"/>
      <c r="CY26" s="110"/>
      <c r="CZ26" s="110"/>
      <c r="DA26" s="110"/>
      <c r="DB26" s="110"/>
      <c r="DC26" s="110"/>
      <c r="DD26" s="110"/>
      <c r="DE26" s="110"/>
      <c r="DF26" s="110"/>
      <c r="DG26" s="110"/>
      <c r="DH26" s="110"/>
      <c r="DI26" s="110"/>
      <c r="DJ26" s="110"/>
      <c r="DK26" s="110"/>
      <c r="DL26" s="110"/>
      <c r="DM26" s="110"/>
      <c r="DN26" s="110"/>
      <c r="DO26" s="110"/>
      <c r="DP26" s="110"/>
      <c r="DQ26" s="110"/>
      <c r="DR26" s="110"/>
      <c r="DS26" s="110"/>
      <c r="DT26" s="110"/>
      <c r="DU26" s="110"/>
      <c r="DV26" s="110"/>
      <c r="DW26" s="110"/>
      <c r="DX26" s="110"/>
      <c r="DY26" s="110"/>
      <c r="DZ26" s="110"/>
      <c r="EA26" s="110"/>
      <c r="EB26" s="110"/>
      <c r="EC26" s="110"/>
      <c r="ED26" s="110"/>
      <c r="EE26" s="110"/>
      <c r="EF26" s="110"/>
      <c r="EG26" s="110"/>
      <c r="EH26" s="110"/>
      <c r="EI26" s="110"/>
      <c r="EJ26" s="110"/>
      <c r="EK26" s="110"/>
      <c r="EL26" s="110"/>
      <c r="EM26" s="110"/>
      <c r="EN26" s="110"/>
      <c r="EO26" s="110"/>
      <c r="EP26" s="110"/>
      <c r="EQ26" s="110"/>
      <c r="ER26" s="110"/>
      <c r="ES26" s="110"/>
      <c r="ET26" s="110"/>
      <c r="EU26" s="110"/>
      <c r="EV26" s="110"/>
      <c r="EW26" s="110"/>
      <c r="EX26" s="110"/>
      <c r="EY26" s="110"/>
      <c r="EZ26" s="110"/>
      <c r="FA26" s="110"/>
      <c r="FB26" s="110"/>
      <c r="FC26" s="110"/>
      <c r="FD26" s="110"/>
      <c r="FE26" s="110"/>
      <c r="FF26" s="110"/>
      <c r="FG26" s="110"/>
      <c r="FH26" s="110"/>
      <c r="FI26" s="110"/>
      <c r="FJ26" s="110"/>
      <c r="FK26" s="110"/>
    </row>
    <row r="27" spans="1:167" s="1" customFormat="1" ht="65.25" customHeight="1" x14ac:dyDescent="0.25">
      <c r="F27" s="109" t="s">
        <v>23</v>
      </c>
      <c r="G27" s="109"/>
      <c r="H27" s="109"/>
      <c r="I27" s="110" t="s">
        <v>24</v>
      </c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10"/>
      <c r="BY27" s="110"/>
      <c r="BZ27" s="110"/>
      <c r="CA27" s="110"/>
      <c r="CB27" s="110"/>
      <c r="CC27" s="110"/>
      <c r="CD27" s="110"/>
      <c r="CE27" s="110"/>
      <c r="CF27" s="110"/>
      <c r="CG27" s="110"/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/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/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110"/>
      <c r="EN27" s="110"/>
      <c r="EO27" s="110"/>
      <c r="EP27" s="110"/>
      <c r="EQ27" s="110"/>
      <c r="ER27" s="110"/>
      <c r="ES27" s="110"/>
      <c r="ET27" s="110"/>
      <c r="EU27" s="110"/>
      <c r="EV27" s="110"/>
      <c r="EW27" s="110"/>
      <c r="EX27" s="110"/>
      <c r="EY27" s="110"/>
      <c r="EZ27" s="110"/>
      <c r="FA27" s="110"/>
      <c r="FB27" s="110"/>
      <c r="FC27" s="110"/>
      <c r="FD27" s="110"/>
      <c r="FE27" s="110"/>
      <c r="FF27" s="110"/>
      <c r="FG27" s="110"/>
      <c r="FH27" s="110"/>
      <c r="FI27" s="110"/>
      <c r="FJ27" s="110"/>
      <c r="FK27" s="110"/>
    </row>
    <row r="28" spans="1:167" s="1" customFormat="1" ht="26.25" customHeight="1" x14ac:dyDescent="0.25">
      <c r="F28" s="109" t="s">
        <v>25</v>
      </c>
      <c r="G28" s="109"/>
      <c r="H28" s="109"/>
      <c r="I28" s="110" t="s">
        <v>26</v>
      </c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10"/>
      <c r="CM28" s="110"/>
      <c r="CN28" s="110"/>
      <c r="CO28" s="110"/>
      <c r="CP28" s="110"/>
      <c r="CQ28" s="110"/>
      <c r="CR28" s="110"/>
      <c r="CS28" s="110"/>
      <c r="CT28" s="110"/>
      <c r="CU28" s="110"/>
      <c r="CV28" s="110"/>
      <c r="CW28" s="110"/>
      <c r="CX28" s="110"/>
      <c r="CY28" s="110"/>
      <c r="CZ28" s="110"/>
      <c r="DA28" s="110"/>
      <c r="DB28" s="110"/>
      <c r="DC28" s="110"/>
      <c r="DD28" s="110"/>
      <c r="DE28" s="110"/>
      <c r="DF28" s="110"/>
      <c r="DG28" s="110"/>
      <c r="DH28" s="110"/>
      <c r="DI28" s="110"/>
      <c r="DJ28" s="110"/>
      <c r="DK28" s="110"/>
      <c r="DL28" s="110"/>
      <c r="DM28" s="110"/>
      <c r="DN28" s="110"/>
      <c r="DO28" s="110"/>
      <c r="DP28" s="110"/>
      <c r="DQ28" s="110"/>
      <c r="DR28" s="110"/>
      <c r="DS28" s="110"/>
      <c r="DT28" s="110"/>
      <c r="DU28" s="110"/>
      <c r="DV28" s="110"/>
      <c r="DW28" s="110"/>
      <c r="DX28" s="110"/>
      <c r="DY28" s="110"/>
      <c r="DZ28" s="110"/>
      <c r="EA28" s="110"/>
      <c r="EB28" s="110"/>
      <c r="EC28" s="110"/>
      <c r="ED28" s="110"/>
      <c r="EE28" s="110"/>
      <c r="EF28" s="110"/>
      <c r="EG28" s="110"/>
      <c r="EH28" s="110"/>
      <c r="EI28" s="110"/>
      <c r="EJ28" s="110"/>
      <c r="EK28" s="110"/>
      <c r="EL28" s="110"/>
      <c r="EM28" s="110"/>
      <c r="EN28" s="110"/>
      <c r="EO28" s="110"/>
      <c r="EP28" s="110"/>
      <c r="EQ28" s="110"/>
      <c r="ER28" s="110"/>
      <c r="ES28" s="110"/>
      <c r="ET28" s="110"/>
      <c r="EU28" s="110"/>
      <c r="EV28" s="110"/>
      <c r="EW28" s="110"/>
      <c r="EX28" s="110"/>
      <c r="EY28" s="110"/>
      <c r="EZ28" s="110"/>
      <c r="FA28" s="110"/>
      <c r="FB28" s="110"/>
      <c r="FC28" s="110"/>
      <c r="FD28" s="110"/>
      <c r="FE28" s="110"/>
      <c r="FF28" s="110"/>
      <c r="FG28" s="110"/>
      <c r="FH28" s="110"/>
      <c r="FI28" s="110"/>
      <c r="FJ28" s="110"/>
      <c r="FK28" s="110"/>
    </row>
    <row r="29" spans="1:167" ht="25.5" customHeight="1" x14ac:dyDescent="0.2">
      <c r="A29" s="122" t="s">
        <v>27</v>
      </c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  <c r="BM29" s="123"/>
      <c r="BN29" s="123"/>
      <c r="BO29" s="123"/>
      <c r="BP29" s="123"/>
      <c r="BQ29" s="123"/>
      <c r="BR29" s="123"/>
      <c r="BS29" s="123"/>
      <c r="BT29" s="123"/>
      <c r="BU29" s="123"/>
      <c r="BV29" s="123"/>
      <c r="BW29" s="123"/>
      <c r="BX29" s="123"/>
      <c r="BY29" s="123"/>
      <c r="BZ29" s="123"/>
      <c r="CA29" s="123"/>
      <c r="CB29" s="123"/>
      <c r="CC29" s="123"/>
      <c r="CD29" s="123"/>
      <c r="CE29" s="123"/>
      <c r="CF29" s="123"/>
      <c r="CG29" s="123"/>
      <c r="CH29" s="123"/>
      <c r="CI29" s="123"/>
      <c r="CJ29" s="123"/>
      <c r="CK29" s="123"/>
      <c r="CL29" s="123"/>
      <c r="CM29" s="123"/>
      <c r="CN29" s="123"/>
      <c r="CO29" s="123"/>
      <c r="CP29" s="123"/>
      <c r="CQ29" s="123"/>
      <c r="CR29" s="123"/>
      <c r="CS29" s="123"/>
      <c r="CT29" s="123"/>
      <c r="CU29" s="123"/>
      <c r="CV29" s="123"/>
      <c r="CW29" s="123"/>
      <c r="CX29" s="123"/>
      <c r="CY29" s="123"/>
      <c r="CZ29" s="123"/>
      <c r="DA29" s="123"/>
      <c r="DB29" s="123"/>
      <c r="DC29" s="123"/>
      <c r="DD29" s="123"/>
      <c r="DE29" s="123"/>
      <c r="DF29" s="123"/>
      <c r="DG29" s="123"/>
      <c r="DH29" s="123"/>
      <c r="DI29" s="123"/>
      <c r="DJ29" s="123"/>
      <c r="DK29" s="123"/>
      <c r="DL29" s="123"/>
      <c r="DM29" s="123"/>
      <c r="DN29" s="123"/>
      <c r="DO29" s="123"/>
      <c r="DP29" s="123"/>
      <c r="DQ29" s="123"/>
      <c r="DR29" s="123"/>
      <c r="DS29" s="123"/>
      <c r="DT29" s="123"/>
      <c r="DU29" s="123"/>
      <c r="DV29" s="123"/>
      <c r="DW29" s="123"/>
      <c r="DX29" s="123"/>
      <c r="DY29" s="123"/>
      <c r="DZ29" s="123"/>
      <c r="EA29" s="123"/>
      <c r="EB29" s="123"/>
      <c r="EC29" s="123"/>
      <c r="ED29" s="123"/>
      <c r="EE29" s="123"/>
      <c r="EF29" s="123"/>
      <c r="EG29" s="123"/>
      <c r="EH29" s="123"/>
      <c r="EI29" s="123"/>
      <c r="EJ29" s="123"/>
      <c r="EK29" s="123"/>
      <c r="EL29" s="123"/>
      <c r="EM29" s="123"/>
      <c r="EN29" s="123"/>
      <c r="EO29" s="123"/>
      <c r="EP29" s="123"/>
      <c r="EQ29" s="123"/>
      <c r="ER29" s="123"/>
      <c r="ES29" s="123"/>
      <c r="ET29" s="123"/>
      <c r="EU29" s="123"/>
      <c r="EV29" s="123"/>
      <c r="EW29" s="123"/>
      <c r="EX29" s="123"/>
      <c r="EY29" s="123"/>
      <c r="EZ29" s="123"/>
      <c r="FA29" s="123"/>
      <c r="FB29" s="123"/>
      <c r="FC29" s="123"/>
      <c r="FD29" s="123"/>
      <c r="FE29" s="123"/>
      <c r="FF29" s="123"/>
      <c r="FG29" s="123"/>
      <c r="FH29" s="123"/>
      <c r="FI29" s="123"/>
      <c r="FJ29" s="123"/>
      <c r="FK29" s="123"/>
    </row>
    <row r="30" spans="1:167" x14ac:dyDescent="0.2">
      <c r="A30" s="12" t="s">
        <v>28</v>
      </c>
    </row>
    <row r="31" spans="1:167" ht="25.5" customHeight="1" x14ac:dyDescent="0.2">
      <c r="A31" s="122" t="s">
        <v>29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3"/>
      <c r="BY31" s="123"/>
      <c r="BZ31" s="123"/>
      <c r="CA31" s="123"/>
      <c r="CB31" s="123"/>
      <c r="CC31" s="123"/>
      <c r="CD31" s="123"/>
      <c r="CE31" s="123"/>
      <c r="CF31" s="123"/>
      <c r="CG31" s="123"/>
      <c r="CH31" s="123"/>
      <c r="CI31" s="123"/>
      <c r="CJ31" s="123"/>
      <c r="CK31" s="123"/>
      <c r="CL31" s="123"/>
      <c r="CM31" s="123"/>
      <c r="CN31" s="123"/>
      <c r="CO31" s="123"/>
      <c r="CP31" s="123"/>
      <c r="CQ31" s="123"/>
      <c r="CR31" s="123"/>
      <c r="CS31" s="123"/>
      <c r="CT31" s="123"/>
      <c r="CU31" s="123"/>
      <c r="CV31" s="123"/>
      <c r="CW31" s="123"/>
      <c r="CX31" s="123"/>
      <c r="CY31" s="123"/>
      <c r="CZ31" s="123"/>
      <c r="DA31" s="123"/>
      <c r="DB31" s="123"/>
      <c r="DC31" s="123"/>
      <c r="DD31" s="123"/>
      <c r="DE31" s="123"/>
      <c r="DF31" s="123"/>
      <c r="DG31" s="123"/>
      <c r="DH31" s="123"/>
      <c r="DI31" s="123"/>
      <c r="DJ31" s="123"/>
      <c r="DK31" s="123"/>
      <c r="DL31" s="123"/>
      <c r="DM31" s="123"/>
      <c r="DN31" s="123"/>
      <c r="DO31" s="123"/>
      <c r="DP31" s="123"/>
      <c r="DQ31" s="123"/>
      <c r="DR31" s="123"/>
      <c r="DS31" s="123"/>
      <c r="DT31" s="123"/>
      <c r="DU31" s="123"/>
      <c r="DV31" s="123"/>
      <c r="DW31" s="123"/>
      <c r="DX31" s="123"/>
      <c r="DY31" s="123"/>
      <c r="DZ31" s="123"/>
      <c r="EA31" s="123"/>
      <c r="EB31" s="123"/>
      <c r="EC31" s="123"/>
      <c r="ED31" s="123"/>
      <c r="EE31" s="123"/>
      <c r="EF31" s="123"/>
      <c r="EG31" s="123"/>
      <c r="EH31" s="123"/>
      <c r="EI31" s="123"/>
      <c r="EJ31" s="123"/>
      <c r="EK31" s="123"/>
      <c r="EL31" s="123"/>
      <c r="EM31" s="123"/>
      <c r="EN31" s="123"/>
      <c r="EO31" s="123"/>
      <c r="EP31" s="123"/>
      <c r="EQ31" s="123"/>
      <c r="ER31" s="123"/>
      <c r="ES31" s="123"/>
      <c r="ET31" s="123"/>
      <c r="EU31" s="123"/>
      <c r="EV31" s="123"/>
      <c r="EW31" s="123"/>
      <c r="EX31" s="123"/>
      <c r="EY31" s="123"/>
      <c r="EZ31" s="123"/>
      <c r="FA31" s="123"/>
      <c r="FB31" s="123"/>
      <c r="FC31" s="123"/>
      <c r="FD31" s="123"/>
      <c r="FE31" s="123"/>
      <c r="FF31" s="123"/>
      <c r="FG31" s="123"/>
      <c r="FH31" s="123"/>
      <c r="FI31" s="123"/>
      <c r="FJ31" s="123"/>
      <c r="FK31" s="123"/>
    </row>
    <row r="32" spans="1:167" ht="3" customHeight="1" x14ac:dyDescent="0.2"/>
  </sheetData>
  <mergeCells count="37">
    <mergeCell ref="F28:H28"/>
    <mergeCell ref="I28:FK28"/>
    <mergeCell ref="A29:FK29"/>
    <mergeCell ref="A31:FK31"/>
    <mergeCell ref="EO21:FK21"/>
    <mergeCell ref="F25:H25"/>
    <mergeCell ref="F26:H26"/>
    <mergeCell ref="I26:FK26"/>
    <mergeCell ref="F27:H27"/>
    <mergeCell ref="I27:FK27"/>
    <mergeCell ref="A21:F21"/>
    <mergeCell ref="G21:AZ21"/>
    <mergeCell ref="BA21:BW21"/>
    <mergeCell ref="BX21:CT21"/>
    <mergeCell ref="CU21:DQ21"/>
    <mergeCell ref="DR21:EN21"/>
    <mergeCell ref="DR19:EN19"/>
    <mergeCell ref="EO19:FK19"/>
    <mergeCell ref="A20:F20"/>
    <mergeCell ref="G20:AZ20"/>
    <mergeCell ref="BA20:BW20"/>
    <mergeCell ref="BX20:CT20"/>
    <mergeCell ref="CU20:DQ20"/>
    <mergeCell ref="DR20:EN20"/>
    <mergeCell ref="EO20:FK20"/>
    <mergeCell ref="CU19:DQ19"/>
    <mergeCell ref="A14:CL14"/>
    <mergeCell ref="A19:F19"/>
    <mergeCell ref="G19:AZ19"/>
    <mergeCell ref="BA19:BW19"/>
    <mergeCell ref="BX19:CT19"/>
    <mergeCell ref="AK13:CC13"/>
    <mergeCell ref="A3:FK3"/>
    <mergeCell ref="A4:FK4"/>
    <mergeCell ref="V8:BN8"/>
    <mergeCell ref="S10:BN10"/>
    <mergeCell ref="N12:BN12"/>
  </mergeCells>
  <pageMargins left="0.70866141732283472" right="0.70866141732283472" top="0.15748031496062992" bottom="0" header="0.31496062992125984" footer="0.31496062992125984"/>
  <pageSetup paperSize="9" scale="9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2"/>
  <sheetViews>
    <sheetView tabSelected="1" topLeftCell="A4" workbookViewId="0">
      <selection activeCell="FW21" sqref="FW21"/>
    </sheetView>
  </sheetViews>
  <sheetFormatPr defaultColWidth="0.85546875" defaultRowHeight="15" x14ac:dyDescent="0.25"/>
  <cols>
    <col min="1" max="31" width="0.85546875" style="25"/>
    <col min="32" max="32" width="2.42578125" style="25" customWidth="1"/>
    <col min="33" max="58" width="0.85546875" style="25"/>
    <col min="59" max="59" width="1.5703125" style="25" customWidth="1"/>
    <col min="60" max="97" width="0.85546875" style="25"/>
    <col min="98" max="98" width="0.28515625" style="25" customWidth="1"/>
    <col min="99" max="99" width="0.85546875" style="25" hidden="1" customWidth="1"/>
    <col min="100" max="124" width="0.85546875" style="25"/>
    <col min="125" max="125" width="1.140625" style="25" customWidth="1"/>
    <col min="126" max="136" width="0.85546875" style="25"/>
    <col min="137" max="137" width="5" style="25" customWidth="1"/>
    <col min="138" max="138" width="4.28515625" style="25" hidden="1" customWidth="1"/>
    <col min="139" max="16384" width="0.85546875" style="25"/>
  </cols>
  <sheetData>
    <row r="1" spans="1:167" s="1" customFormat="1" ht="19.5" customHeight="1" x14ac:dyDescent="0.25">
      <c r="FK1" s="2" t="s">
        <v>108</v>
      </c>
    </row>
    <row r="2" spans="1:167" s="1" customFormat="1" ht="19.5" customHeight="1" x14ac:dyDescent="0.25"/>
    <row r="3" spans="1:167" s="36" customFormat="1" ht="16.5" x14ac:dyDescent="0.25">
      <c r="A3" s="93" t="s">
        <v>109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</row>
    <row r="4" spans="1:167" s="36" customFormat="1" ht="16.5" x14ac:dyDescent="0.25">
      <c r="A4" s="93" t="s">
        <v>110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</row>
    <row r="5" spans="1:167" s="1" customFormat="1" ht="15.75" x14ac:dyDescent="0.25"/>
    <row r="6" spans="1:167" s="1" customFormat="1" ht="15.75" x14ac:dyDescent="0.25">
      <c r="A6" s="1" t="s">
        <v>3</v>
      </c>
      <c r="V6" s="94" t="s">
        <v>133</v>
      </c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/>
      <c r="BT6" s="94"/>
      <c r="BU6" s="94"/>
    </row>
    <row r="7" spans="1:167" s="1" customFormat="1" ht="15.75" x14ac:dyDescent="0.25">
      <c r="A7" s="1" t="s">
        <v>4</v>
      </c>
    </row>
    <row r="8" spans="1:167" s="1" customFormat="1" ht="15.75" x14ac:dyDescent="0.25">
      <c r="A8" s="1" t="s">
        <v>5</v>
      </c>
      <c r="S8" s="94" t="s">
        <v>131</v>
      </c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</row>
    <row r="9" spans="1:167" s="1" customFormat="1" ht="15.75" x14ac:dyDescent="0.25">
      <c r="A9" s="1" t="s">
        <v>6</v>
      </c>
    </row>
    <row r="10" spans="1:167" s="1" customFormat="1" ht="15.75" x14ac:dyDescent="0.25">
      <c r="A10" s="1" t="s">
        <v>7</v>
      </c>
      <c r="M10" s="59" t="s">
        <v>178</v>
      </c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38"/>
      <c r="BO10" s="38"/>
      <c r="BP10" s="38"/>
      <c r="BQ10" s="38"/>
      <c r="BR10" s="38"/>
      <c r="BS10" s="38"/>
      <c r="BT10" s="38"/>
      <c r="BU10" s="38"/>
    </row>
    <row r="11" spans="1:167" s="1" customFormat="1" ht="15.75" x14ac:dyDescent="0.25">
      <c r="A11" s="1" t="s">
        <v>8</v>
      </c>
      <c r="AJ11" s="94" t="s">
        <v>132</v>
      </c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</row>
    <row r="12" spans="1:167" s="1" customFormat="1" ht="15.75" x14ac:dyDescent="0.25">
      <c r="A12" s="94" t="s">
        <v>176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</row>
    <row r="13" spans="1:167" s="1" customFormat="1" ht="15.75" x14ac:dyDescent="0.25">
      <c r="A13" s="1" t="s">
        <v>9</v>
      </c>
    </row>
    <row r="14" spans="1:167" s="18" customFormat="1" ht="15.75" x14ac:dyDescent="0.25"/>
    <row r="15" spans="1:167" s="19" customFormat="1" ht="12.75" x14ac:dyDescent="0.2">
      <c r="A15" s="97" t="s">
        <v>10</v>
      </c>
      <c r="B15" s="98"/>
      <c r="C15" s="98"/>
      <c r="D15" s="98"/>
      <c r="E15" s="98"/>
      <c r="F15" s="99"/>
      <c r="G15" s="97" t="s">
        <v>111</v>
      </c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9"/>
      <c r="S15" s="97" t="s">
        <v>112</v>
      </c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9"/>
      <c r="BI15" s="68" t="s">
        <v>113</v>
      </c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7"/>
      <c r="DV15" s="97" t="s">
        <v>114</v>
      </c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9"/>
      <c r="EI15" s="97" t="s">
        <v>172</v>
      </c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9"/>
      <c r="EV15" s="97" t="s">
        <v>115</v>
      </c>
      <c r="EW15" s="98"/>
      <c r="EX15" s="98"/>
      <c r="EY15" s="98"/>
      <c r="EZ15" s="98"/>
      <c r="FA15" s="98"/>
      <c r="FB15" s="98"/>
      <c r="FC15" s="98"/>
      <c r="FD15" s="98"/>
      <c r="FE15" s="98"/>
      <c r="FF15" s="98"/>
      <c r="FG15" s="98"/>
      <c r="FH15" s="98"/>
      <c r="FI15" s="98"/>
      <c r="FJ15" s="98"/>
      <c r="FK15" s="99"/>
    </row>
    <row r="16" spans="1:167" s="19" customFormat="1" ht="24.75" customHeight="1" x14ac:dyDescent="0.2">
      <c r="A16" s="100"/>
      <c r="B16" s="101"/>
      <c r="C16" s="101"/>
      <c r="D16" s="101"/>
      <c r="E16" s="101"/>
      <c r="F16" s="102"/>
      <c r="G16" s="100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2"/>
      <c r="S16" s="103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5"/>
      <c r="BI16" s="71" t="s">
        <v>116</v>
      </c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3"/>
      <c r="CI16" s="71" t="s">
        <v>117</v>
      </c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3"/>
      <c r="DV16" s="100"/>
      <c r="DW16" s="101"/>
      <c r="DX16" s="101"/>
      <c r="DY16" s="101"/>
      <c r="DZ16" s="101"/>
      <c r="EA16" s="101"/>
      <c r="EB16" s="101"/>
      <c r="EC16" s="101"/>
      <c r="ED16" s="101"/>
      <c r="EE16" s="101"/>
      <c r="EF16" s="101"/>
      <c r="EG16" s="101"/>
      <c r="EH16" s="102"/>
      <c r="EI16" s="100"/>
      <c r="EJ16" s="101"/>
      <c r="EK16" s="101"/>
      <c r="EL16" s="101"/>
      <c r="EM16" s="101"/>
      <c r="EN16" s="101"/>
      <c r="EO16" s="101"/>
      <c r="EP16" s="101"/>
      <c r="EQ16" s="101"/>
      <c r="ER16" s="101"/>
      <c r="ES16" s="101"/>
      <c r="ET16" s="101"/>
      <c r="EU16" s="102"/>
      <c r="EV16" s="100"/>
      <c r="EW16" s="101"/>
      <c r="EX16" s="101"/>
      <c r="EY16" s="101"/>
      <c r="EZ16" s="101"/>
      <c r="FA16" s="101"/>
      <c r="FB16" s="101"/>
      <c r="FC16" s="101"/>
      <c r="FD16" s="101"/>
      <c r="FE16" s="101"/>
      <c r="FF16" s="101"/>
      <c r="FG16" s="101"/>
      <c r="FH16" s="101"/>
      <c r="FI16" s="101"/>
      <c r="FJ16" s="101"/>
      <c r="FK16" s="102"/>
    </row>
    <row r="17" spans="1:167" s="19" customFormat="1" ht="12.75" x14ac:dyDescent="0.2">
      <c r="A17" s="100"/>
      <c r="B17" s="101"/>
      <c r="C17" s="101"/>
      <c r="D17" s="101"/>
      <c r="E17" s="101"/>
      <c r="F17" s="102"/>
      <c r="G17" s="100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2"/>
      <c r="S17" s="97" t="s">
        <v>118</v>
      </c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9"/>
      <c r="AG17" s="97" t="s">
        <v>119</v>
      </c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9"/>
      <c r="AU17" s="97" t="s">
        <v>120</v>
      </c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9"/>
      <c r="BI17" s="68" t="s">
        <v>121</v>
      </c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7"/>
      <c r="BV17" s="68" t="s">
        <v>122</v>
      </c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7"/>
      <c r="CI17" s="97" t="s">
        <v>123</v>
      </c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9"/>
      <c r="CV17" s="97" t="s">
        <v>124</v>
      </c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9"/>
      <c r="DI17" s="97" t="s">
        <v>125</v>
      </c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9"/>
      <c r="DV17" s="100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2"/>
      <c r="EI17" s="100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2"/>
      <c r="EV17" s="100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2"/>
    </row>
    <row r="18" spans="1:167" s="19" customFormat="1" ht="38.25" customHeight="1" x14ac:dyDescent="0.2">
      <c r="A18" s="103"/>
      <c r="B18" s="104"/>
      <c r="C18" s="104"/>
      <c r="D18" s="104"/>
      <c r="E18" s="104"/>
      <c r="F18" s="105"/>
      <c r="G18" s="103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5"/>
      <c r="S18" s="103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5"/>
      <c r="AG18" s="103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5"/>
      <c r="AU18" s="103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5"/>
      <c r="BI18" s="103" t="s">
        <v>126</v>
      </c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5"/>
      <c r="BV18" s="103" t="s">
        <v>126</v>
      </c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5"/>
      <c r="CI18" s="103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5"/>
      <c r="CV18" s="103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5"/>
      <c r="DI18" s="103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5"/>
      <c r="DV18" s="103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  <c r="EG18" s="104"/>
      <c r="EH18" s="105"/>
      <c r="EI18" s="103"/>
      <c r="EJ18" s="104"/>
      <c r="EK18" s="104"/>
      <c r="EL18" s="104"/>
      <c r="EM18" s="104"/>
      <c r="EN18" s="104"/>
      <c r="EO18" s="104"/>
      <c r="EP18" s="104"/>
      <c r="EQ18" s="104"/>
      <c r="ER18" s="104"/>
      <c r="ES18" s="104"/>
      <c r="ET18" s="104"/>
      <c r="EU18" s="105"/>
      <c r="EV18" s="103"/>
      <c r="EW18" s="104"/>
      <c r="EX18" s="104"/>
      <c r="EY18" s="104"/>
      <c r="EZ18" s="104"/>
      <c r="FA18" s="104"/>
      <c r="FB18" s="104"/>
      <c r="FC18" s="104"/>
      <c r="FD18" s="104"/>
      <c r="FE18" s="104"/>
      <c r="FF18" s="104"/>
      <c r="FG18" s="104"/>
      <c r="FH18" s="104"/>
      <c r="FI18" s="104"/>
      <c r="FJ18" s="104"/>
      <c r="FK18" s="105"/>
    </row>
    <row r="19" spans="1:167" s="19" customFormat="1" ht="12" customHeight="1" x14ac:dyDescent="0.2">
      <c r="A19" s="68">
        <v>1</v>
      </c>
      <c r="B19" s="66"/>
      <c r="C19" s="66"/>
      <c r="D19" s="66"/>
      <c r="E19" s="66"/>
      <c r="F19" s="67"/>
      <c r="G19" s="68">
        <v>2</v>
      </c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7"/>
      <c r="S19" s="68">
        <v>3</v>
      </c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7"/>
      <c r="AG19" s="68">
        <v>4</v>
      </c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7"/>
      <c r="AU19" s="68">
        <v>5</v>
      </c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7"/>
      <c r="BI19" s="68">
        <v>6</v>
      </c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7"/>
      <c r="BV19" s="68">
        <v>7</v>
      </c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7"/>
      <c r="CI19" s="68">
        <v>8</v>
      </c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7"/>
      <c r="CV19" s="68">
        <v>9</v>
      </c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7"/>
      <c r="DI19" s="68">
        <v>10</v>
      </c>
      <c r="DJ19" s="66"/>
      <c r="DK19" s="66"/>
      <c r="DL19" s="66"/>
      <c r="DM19" s="66"/>
      <c r="DN19" s="66"/>
      <c r="DO19" s="66"/>
      <c r="DP19" s="66"/>
      <c r="DQ19" s="66"/>
      <c r="DR19" s="66"/>
      <c r="DS19" s="66"/>
      <c r="DT19" s="66"/>
      <c r="DU19" s="67"/>
      <c r="DV19" s="68">
        <v>11</v>
      </c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7"/>
      <c r="EI19" s="68">
        <v>12</v>
      </c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7"/>
      <c r="EV19" s="68">
        <v>13</v>
      </c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7"/>
    </row>
    <row r="20" spans="1:167" s="19" customFormat="1" ht="52.5" hidden="1" customHeight="1" x14ac:dyDescent="0.2">
      <c r="A20" s="74" t="s">
        <v>148</v>
      </c>
      <c r="B20" s="75"/>
      <c r="C20" s="75"/>
      <c r="D20" s="75"/>
      <c r="E20" s="75"/>
      <c r="F20" s="76"/>
      <c r="G20" s="74" t="s">
        <v>151</v>
      </c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6"/>
      <c r="S20" s="112">
        <v>0</v>
      </c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4"/>
      <c r="AG20" s="141" t="s">
        <v>152</v>
      </c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3"/>
      <c r="AU20" s="112">
        <v>0</v>
      </c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4"/>
      <c r="BI20" s="115">
        <v>0</v>
      </c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7"/>
      <c r="BV20" s="115">
        <v>0</v>
      </c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7"/>
      <c r="CI20" s="115">
        <v>0</v>
      </c>
      <c r="CJ20" s="116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7"/>
      <c r="CV20" s="112" t="s">
        <v>153</v>
      </c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4"/>
      <c r="DI20" s="169">
        <v>0</v>
      </c>
      <c r="DJ20" s="170"/>
      <c r="DK20" s="170"/>
      <c r="DL20" s="170"/>
      <c r="DM20" s="170"/>
      <c r="DN20" s="170"/>
      <c r="DO20" s="170"/>
      <c r="DP20" s="170"/>
      <c r="DQ20" s="170"/>
      <c r="DR20" s="170"/>
      <c r="DS20" s="170"/>
      <c r="DT20" s="170"/>
      <c r="DU20" s="171"/>
      <c r="DV20" s="172">
        <f>EV20/EI20</f>
        <v>380</v>
      </c>
      <c r="DW20" s="173"/>
      <c r="DX20" s="173"/>
      <c r="DY20" s="173"/>
      <c r="DZ20" s="173"/>
      <c r="EA20" s="173"/>
      <c r="EB20" s="173"/>
      <c r="EC20" s="173"/>
      <c r="ED20" s="173"/>
      <c r="EE20" s="173"/>
      <c r="EF20" s="173"/>
      <c r="EG20" s="173"/>
      <c r="EH20" s="174"/>
      <c r="EI20" s="115">
        <v>1</v>
      </c>
      <c r="EJ20" s="116"/>
      <c r="EK20" s="116"/>
      <c r="EL20" s="116"/>
      <c r="EM20" s="116"/>
      <c r="EN20" s="116"/>
      <c r="EO20" s="116"/>
      <c r="EP20" s="116"/>
      <c r="EQ20" s="116"/>
      <c r="ER20" s="116"/>
      <c r="ES20" s="116"/>
      <c r="ET20" s="116"/>
      <c r="EU20" s="117"/>
      <c r="EV20" s="175">
        <v>380</v>
      </c>
      <c r="EW20" s="176"/>
      <c r="EX20" s="176"/>
      <c r="EY20" s="176"/>
      <c r="EZ20" s="176"/>
      <c r="FA20" s="176"/>
      <c r="FB20" s="176"/>
      <c r="FC20" s="176"/>
      <c r="FD20" s="176"/>
      <c r="FE20" s="176"/>
      <c r="FF20" s="176"/>
      <c r="FG20" s="176"/>
      <c r="FH20" s="176"/>
      <c r="FI20" s="176"/>
      <c r="FJ20" s="176"/>
      <c r="FK20" s="177"/>
    </row>
    <row r="21" spans="1:167" s="19" customFormat="1" ht="77.25" customHeight="1" x14ac:dyDescent="0.2">
      <c r="A21" s="74" t="s">
        <v>17</v>
      </c>
      <c r="B21" s="75"/>
      <c r="C21" s="75"/>
      <c r="D21" s="75"/>
      <c r="E21" s="75"/>
      <c r="F21" s="76"/>
      <c r="G21" s="74" t="s">
        <v>174</v>
      </c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6"/>
      <c r="S21" s="112">
        <v>0</v>
      </c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4"/>
      <c r="AG21" s="141">
        <v>0</v>
      </c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3"/>
      <c r="AU21" s="112" t="s">
        <v>134</v>
      </c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4"/>
      <c r="BI21" s="115">
        <v>0</v>
      </c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7"/>
      <c r="BV21" s="115">
        <v>0</v>
      </c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7"/>
      <c r="CI21" s="112">
        <v>0</v>
      </c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4"/>
      <c r="CV21" s="112" t="s">
        <v>153</v>
      </c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4"/>
      <c r="DI21" s="112">
        <v>0</v>
      </c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4"/>
      <c r="DV21" s="178" t="s">
        <v>171</v>
      </c>
      <c r="DW21" s="179"/>
      <c r="DX21" s="179"/>
      <c r="DY21" s="179"/>
      <c r="DZ21" s="179"/>
      <c r="EA21" s="179"/>
      <c r="EB21" s="179"/>
      <c r="EC21" s="179"/>
      <c r="ED21" s="179"/>
      <c r="EE21" s="179"/>
      <c r="EF21" s="179"/>
      <c r="EG21" s="179"/>
      <c r="EH21" s="180"/>
      <c r="EI21" s="181">
        <f>EV21/69.63</f>
        <v>2799.5073962372544</v>
      </c>
      <c r="EJ21" s="182"/>
      <c r="EK21" s="182"/>
      <c r="EL21" s="182"/>
      <c r="EM21" s="182"/>
      <c r="EN21" s="182"/>
      <c r="EO21" s="182"/>
      <c r="EP21" s="182"/>
      <c r="EQ21" s="182"/>
      <c r="ER21" s="182"/>
      <c r="ES21" s="182"/>
      <c r="ET21" s="182"/>
      <c r="EU21" s="183"/>
      <c r="EV21" s="166">
        <f>194929700/1000</f>
        <v>194929.7</v>
      </c>
      <c r="EW21" s="167"/>
      <c r="EX21" s="167"/>
      <c r="EY21" s="167"/>
      <c r="EZ21" s="167"/>
      <c r="FA21" s="167"/>
      <c r="FB21" s="167"/>
      <c r="FC21" s="167"/>
      <c r="FD21" s="167"/>
      <c r="FE21" s="167"/>
      <c r="FF21" s="167"/>
      <c r="FG21" s="167"/>
      <c r="FH21" s="167"/>
      <c r="FI21" s="167"/>
      <c r="FJ21" s="167"/>
      <c r="FK21" s="168"/>
    </row>
    <row r="22" spans="1:167" s="19" customFormat="1" ht="72" hidden="1" customHeight="1" x14ac:dyDescent="0.2">
      <c r="A22" s="74" t="s">
        <v>148</v>
      </c>
      <c r="B22" s="75"/>
      <c r="C22" s="75"/>
      <c r="D22" s="75"/>
      <c r="E22" s="75"/>
      <c r="F22" s="76"/>
      <c r="G22" s="74" t="s">
        <v>169</v>
      </c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6"/>
      <c r="S22" s="112" t="s">
        <v>170</v>
      </c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4"/>
      <c r="AG22" s="141">
        <v>0</v>
      </c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3"/>
      <c r="AU22" s="112">
        <v>0</v>
      </c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4"/>
      <c r="BI22" s="115">
        <v>0</v>
      </c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7"/>
      <c r="BV22" s="115">
        <v>0</v>
      </c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7"/>
      <c r="CI22" s="112">
        <v>0</v>
      </c>
      <c r="CJ22" s="113"/>
      <c r="CK22" s="113"/>
      <c r="CL22" s="113"/>
      <c r="CM22" s="113"/>
      <c r="CN22" s="113"/>
      <c r="CO22" s="113"/>
      <c r="CP22" s="113"/>
      <c r="CQ22" s="113"/>
      <c r="CR22" s="113"/>
      <c r="CS22" s="113"/>
      <c r="CT22" s="113"/>
      <c r="CU22" s="114"/>
      <c r="CV22" s="112" t="s">
        <v>153</v>
      </c>
      <c r="CW22" s="113"/>
      <c r="CX22" s="113"/>
      <c r="CY22" s="113"/>
      <c r="CZ22" s="113"/>
      <c r="DA22" s="113"/>
      <c r="DB22" s="113"/>
      <c r="DC22" s="113"/>
      <c r="DD22" s="113"/>
      <c r="DE22" s="113"/>
      <c r="DF22" s="113"/>
      <c r="DG22" s="113"/>
      <c r="DH22" s="114"/>
      <c r="DI22" s="112">
        <v>0</v>
      </c>
      <c r="DJ22" s="113"/>
      <c r="DK22" s="113"/>
      <c r="DL22" s="113"/>
      <c r="DM22" s="113"/>
      <c r="DN22" s="113"/>
      <c r="DO22" s="113"/>
      <c r="DP22" s="113"/>
      <c r="DQ22" s="113"/>
      <c r="DR22" s="113"/>
      <c r="DS22" s="113"/>
      <c r="DT22" s="113"/>
      <c r="DU22" s="114"/>
      <c r="DV22" s="144">
        <f>1460.74/1000</f>
        <v>1.4607399999999999</v>
      </c>
      <c r="DW22" s="145"/>
      <c r="DX22" s="145"/>
      <c r="DY22" s="145"/>
      <c r="DZ22" s="145"/>
      <c r="EA22" s="145"/>
      <c r="EB22" s="145"/>
      <c r="EC22" s="145"/>
      <c r="ED22" s="145"/>
      <c r="EE22" s="145"/>
      <c r="EF22" s="145"/>
      <c r="EG22" s="145"/>
      <c r="EH22" s="146"/>
      <c r="EI22" s="112">
        <v>12</v>
      </c>
      <c r="EJ22" s="113"/>
      <c r="EK22" s="113"/>
      <c r="EL22" s="113"/>
      <c r="EM22" s="113"/>
      <c r="EN22" s="113"/>
      <c r="EO22" s="113"/>
      <c r="EP22" s="113"/>
      <c r="EQ22" s="113"/>
      <c r="ER22" s="113"/>
      <c r="ES22" s="113"/>
      <c r="ET22" s="113"/>
      <c r="EU22" s="114"/>
      <c r="EV22" s="166">
        <f>DV22*EI22</f>
        <v>17.528880000000001</v>
      </c>
      <c r="EW22" s="167"/>
      <c r="EX22" s="167"/>
      <c r="EY22" s="167"/>
      <c r="EZ22" s="167"/>
      <c r="FA22" s="167"/>
      <c r="FB22" s="167"/>
      <c r="FC22" s="167"/>
      <c r="FD22" s="167"/>
      <c r="FE22" s="167"/>
      <c r="FF22" s="167"/>
      <c r="FG22" s="167"/>
      <c r="FH22" s="167"/>
      <c r="FI22" s="167"/>
      <c r="FJ22" s="167"/>
      <c r="FK22" s="168"/>
    </row>
    <row r="23" spans="1:167" s="19" customFormat="1" ht="102" hidden="1" customHeight="1" x14ac:dyDescent="0.2">
      <c r="A23" s="150" t="s">
        <v>154</v>
      </c>
      <c r="B23" s="151"/>
      <c r="C23" s="151"/>
      <c r="D23" s="151"/>
      <c r="E23" s="151"/>
      <c r="F23" s="152"/>
      <c r="G23" s="150" t="s">
        <v>150</v>
      </c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2"/>
      <c r="S23" s="153">
        <v>0</v>
      </c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5"/>
      <c r="AG23" s="156" t="s">
        <v>155</v>
      </c>
      <c r="AH23" s="157"/>
      <c r="AI23" s="157"/>
      <c r="AJ23" s="157"/>
      <c r="AK23" s="157"/>
      <c r="AL23" s="157"/>
      <c r="AM23" s="157"/>
      <c r="AN23" s="157"/>
      <c r="AO23" s="157"/>
      <c r="AP23" s="157"/>
      <c r="AQ23" s="157"/>
      <c r="AR23" s="157"/>
      <c r="AS23" s="157"/>
      <c r="AT23" s="158"/>
      <c r="AU23" s="153">
        <v>0</v>
      </c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5"/>
      <c r="BI23" s="147">
        <v>0</v>
      </c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8"/>
      <c r="BU23" s="149"/>
      <c r="BV23" s="147">
        <v>0</v>
      </c>
      <c r="BW23" s="148"/>
      <c r="BX23" s="148"/>
      <c r="BY23" s="148"/>
      <c r="BZ23" s="148"/>
      <c r="CA23" s="148"/>
      <c r="CB23" s="148"/>
      <c r="CC23" s="148"/>
      <c r="CD23" s="148"/>
      <c r="CE23" s="148"/>
      <c r="CF23" s="148"/>
      <c r="CG23" s="148"/>
      <c r="CH23" s="149"/>
      <c r="CI23" s="153">
        <v>0</v>
      </c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5"/>
      <c r="CV23" s="153" t="s">
        <v>153</v>
      </c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5"/>
      <c r="DI23" s="159">
        <v>0</v>
      </c>
      <c r="DJ23" s="160"/>
      <c r="DK23" s="160"/>
      <c r="DL23" s="160"/>
      <c r="DM23" s="160"/>
      <c r="DN23" s="160"/>
      <c r="DO23" s="160"/>
      <c r="DP23" s="160"/>
      <c r="DQ23" s="160"/>
      <c r="DR23" s="160"/>
      <c r="DS23" s="160"/>
      <c r="DT23" s="160"/>
      <c r="DU23" s="161"/>
      <c r="DV23" s="162">
        <v>588.98</v>
      </c>
      <c r="DW23" s="163"/>
      <c r="DX23" s="163"/>
      <c r="DY23" s="163"/>
      <c r="DZ23" s="163"/>
      <c r="EA23" s="163"/>
      <c r="EB23" s="163"/>
      <c r="EC23" s="163"/>
      <c r="ED23" s="163"/>
      <c r="EE23" s="163"/>
      <c r="EF23" s="163"/>
      <c r="EG23" s="163"/>
      <c r="EH23" s="164"/>
      <c r="EI23" s="147">
        <v>1</v>
      </c>
      <c r="EJ23" s="148"/>
      <c r="EK23" s="148"/>
      <c r="EL23" s="148"/>
      <c r="EM23" s="148"/>
      <c r="EN23" s="148"/>
      <c r="EO23" s="148"/>
      <c r="EP23" s="148"/>
      <c r="EQ23" s="148"/>
      <c r="ER23" s="148"/>
      <c r="ES23" s="148"/>
      <c r="ET23" s="148"/>
      <c r="EU23" s="149"/>
      <c r="EV23" s="81">
        <v>588.97536000000002</v>
      </c>
      <c r="EW23" s="82"/>
      <c r="EX23" s="82"/>
      <c r="EY23" s="82"/>
      <c r="EZ23" s="82"/>
      <c r="FA23" s="82"/>
      <c r="FB23" s="82"/>
      <c r="FC23" s="82"/>
      <c r="FD23" s="82"/>
      <c r="FE23" s="82"/>
      <c r="FF23" s="82"/>
      <c r="FG23" s="82"/>
      <c r="FH23" s="82"/>
      <c r="FI23" s="82"/>
      <c r="FJ23" s="82"/>
      <c r="FK23" s="83"/>
    </row>
    <row r="24" spans="1:167" s="19" customFormat="1" ht="72" hidden="1" customHeight="1" x14ac:dyDescent="0.2">
      <c r="A24" s="150" t="s">
        <v>156</v>
      </c>
      <c r="B24" s="151"/>
      <c r="C24" s="151"/>
      <c r="D24" s="151"/>
      <c r="E24" s="151"/>
      <c r="F24" s="152"/>
      <c r="G24" s="150" t="s">
        <v>149</v>
      </c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2"/>
      <c r="S24" s="153">
        <v>0</v>
      </c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154"/>
      <c r="AE24" s="154"/>
      <c r="AF24" s="155"/>
      <c r="AG24" s="156" t="s">
        <v>157</v>
      </c>
      <c r="AH24" s="157"/>
      <c r="AI24" s="157"/>
      <c r="AJ24" s="157"/>
      <c r="AK24" s="157"/>
      <c r="AL24" s="157"/>
      <c r="AM24" s="157"/>
      <c r="AN24" s="157"/>
      <c r="AO24" s="157"/>
      <c r="AP24" s="157"/>
      <c r="AQ24" s="157"/>
      <c r="AR24" s="157"/>
      <c r="AS24" s="157"/>
      <c r="AT24" s="158"/>
      <c r="AU24" s="153">
        <v>0</v>
      </c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5"/>
      <c r="BI24" s="147">
        <v>0</v>
      </c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8"/>
      <c r="BU24" s="149"/>
      <c r="BV24" s="147">
        <v>0</v>
      </c>
      <c r="BW24" s="148"/>
      <c r="BX24" s="148"/>
      <c r="BY24" s="148"/>
      <c r="BZ24" s="148"/>
      <c r="CA24" s="148"/>
      <c r="CB24" s="148"/>
      <c r="CC24" s="148"/>
      <c r="CD24" s="148"/>
      <c r="CE24" s="148"/>
      <c r="CF24" s="148"/>
      <c r="CG24" s="148"/>
      <c r="CH24" s="149"/>
      <c r="CI24" s="153">
        <v>0</v>
      </c>
      <c r="CJ24" s="154"/>
      <c r="CK24" s="154"/>
      <c r="CL24" s="154"/>
      <c r="CM24" s="154"/>
      <c r="CN24" s="154"/>
      <c r="CO24" s="154"/>
      <c r="CP24" s="154"/>
      <c r="CQ24" s="154"/>
      <c r="CR24" s="154"/>
      <c r="CS24" s="154"/>
      <c r="CT24" s="154"/>
      <c r="CU24" s="155"/>
      <c r="CV24" s="153" t="s">
        <v>153</v>
      </c>
      <c r="CW24" s="154"/>
      <c r="CX24" s="154"/>
      <c r="CY24" s="154"/>
      <c r="CZ24" s="154"/>
      <c r="DA24" s="154"/>
      <c r="DB24" s="154"/>
      <c r="DC24" s="154"/>
      <c r="DD24" s="154"/>
      <c r="DE24" s="154"/>
      <c r="DF24" s="154"/>
      <c r="DG24" s="154"/>
      <c r="DH24" s="155"/>
      <c r="DI24" s="159">
        <v>0</v>
      </c>
      <c r="DJ24" s="160"/>
      <c r="DK24" s="160"/>
      <c r="DL24" s="160"/>
      <c r="DM24" s="160"/>
      <c r="DN24" s="160"/>
      <c r="DO24" s="160"/>
      <c r="DP24" s="160"/>
      <c r="DQ24" s="160"/>
      <c r="DR24" s="160"/>
      <c r="DS24" s="160"/>
      <c r="DT24" s="160"/>
      <c r="DU24" s="161"/>
      <c r="DV24" s="81">
        <f>EV24/EI24</f>
        <v>375.00562000000002</v>
      </c>
      <c r="DW24" s="82"/>
      <c r="DX24" s="82"/>
      <c r="DY24" s="82"/>
      <c r="DZ24" s="82"/>
      <c r="EA24" s="82"/>
      <c r="EB24" s="82"/>
      <c r="EC24" s="82"/>
      <c r="ED24" s="82"/>
      <c r="EE24" s="82"/>
      <c r="EF24" s="82"/>
      <c r="EG24" s="82"/>
      <c r="EH24" s="83"/>
      <c r="EI24" s="147">
        <v>1</v>
      </c>
      <c r="EJ24" s="148"/>
      <c r="EK24" s="148"/>
      <c r="EL24" s="148"/>
      <c r="EM24" s="148"/>
      <c r="EN24" s="148"/>
      <c r="EO24" s="148"/>
      <c r="EP24" s="148"/>
      <c r="EQ24" s="148"/>
      <c r="ER24" s="148"/>
      <c r="ES24" s="148"/>
      <c r="ET24" s="148"/>
      <c r="EU24" s="149"/>
      <c r="EV24" s="81">
        <v>375.00562000000002</v>
      </c>
      <c r="EW24" s="82"/>
      <c r="EX24" s="82"/>
      <c r="EY24" s="82"/>
      <c r="EZ24" s="82"/>
      <c r="FA24" s="82"/>
      <c r="FB24" s="82"/>
      <c r="FC24" s="82"/>
      <c r="FD24" s="82"/>
      <c r="FE24" s="82"/>
      <c r="FF24" s="82"/>
      <c r="FG24" s="82"/>
      <c r="FH24" s="82"/>
      <c r="FI24" s="82"/>
      <c r="FJ24" s="82"/>
      <c r="FK24" s="83"/>
    </row>
    <row r="25" spans="1:167" s="19" customFormat="1" ht="67.5" hidden="1" customHeight="1" x14ac:dyDescent="0.2">
      <c r="A25" s="150" t="s">
        <v>158</v>
      </c>
      <c r="B25" s="151"/>
      <c r="C25" s="151"/>
      <c r="D25" s="151"/>
      <c r="E25" s="151"/>
      <c r="F25" s="152"/>
      <c r="G25" s="150" t="s">
        <v>159</v>
      </c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2"/>
      <c r="S25" s="153">
        <v>0</v>
      </c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5"/>
      <c r="AG25" s="156" t="s">
        <v>160</v>
      </c>
      <c r="AH25" s="157"/>
      <c r="AI25" s="157"/>
      <c r="AJ25" s="157"/>
      <c r="AK25" s="157"/>
      <c r="AL25" s="157"/>
      <c r="AM25" s="157"/>
      <c r="AN25" s="157"/>
      <c r="AO25" s="157"/>
      <c r="AP25" s="157"/>
      <c r="AQ25" s="157"/>
      <c r="AR25" s="157"/>
      <c r="AS25" s="157"/>
      <c r="AT25" s="158"/>
      <c r="AU25" s="153">
        <v>0</v>
      </c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5"/>
      <c r="BI25" s="147">
        <v>0</v>
      </c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8"/>
      <c r="BU25" s="149"/>
      <c r="BV25" s="147">
        <v>0</v>
      </c>
      <c r="BW25" s="148"/>
      <c r="BX25" s="148"/>
      <c r="BY25" s="148"/>
      <c r="BZ25" s="148"/>
      <c r="CA25" s="148"/>
      <c r="CB25" s="148"/>
      <c r="CC25" s="148"/>
      <c r="CD25" s="148"/>
      <c r="CE25" s="148"/>
      <c r="CF25" s="148"/>
      <c r="CG25" s="148"/>
      <c r="CH25" s="149"/>
      <c r="CI25" s="147">
        <v>0</v>
      </c>
      <c r="CJ25" s="148"/>
      <c r="CK25" s="148"/>
      <c r="CL25" s="148"/>
      <c r="CM25" s="148"/>
      <c r="CN25" s="148"/>
      <c r="CO25" s="148"/>
      <c r="CP25" s="148"/>
      <c r="CQ25" s="148"/>
      <c r="CR25" s="148"/>
      <c r="CS25" s="148"/>
      <c r="CT25" s="148"/>
      <c r="CU25" s="149"/>
      <c r="CV25" s="153" t="s">
        <v>153</v>
      </c>
      <c r="CW25" s="154"/>
      <c r="CX25" s="154"/>
      <c r="CY25" s="154"/>
      <c r="CZ25" s="154"/>
      <c r="DA25" s="154"/>
      <c r="DB25" s="154"/>
      <c r="DC25" s="154"/>
      <c r="DD25" s="154"/>
      <c r="DE25" s="154"/>
      <c r="DF25" s="154"/>
      <c r="DG25" s="154"/>
      <c r="DH25" s="155"/>
      <c r="DI25" s="159">
        <v>0</v>
      </c>
      <c r="DJ25" s="160"/>
      <c r="DK25" s="160"/>
      <c r="DL25" s="160"/>
      <c r="DM25" s="160"/>
      <c r="DN25" s="160"/>
      <c r="DO25" s="160"/>
      <c r="DP25" s="160"/>
      <c r="DQ25" s="160"/>
      <c r="DR25" s="160"/>
      <c r="DS25" s="160"/>
      <c r="DT25" s="160"/>
      <c r="DU25" s="161"/>
      <c r="DV25" s="162">
        <f>EV25/EI25</f>
        <v>472</v>
      </c>
      <c r="DW25" s="163"/>
      <c r="DX25" s="163"/>
      <c r="DY25" s="163"/>
      <c r="DZ25" s="163"/>
      <c r="EA25" s="163"/>
      <c r="EB25" s="163"/>
      <c r="EC25" s="163"/>
      <c r="ED25" s="163"/>
      <c r="EE25" s="163"/>
      <c r="EF25" s="163"/>
      <c r="EG25" s="163"/>
      <c r="EH25" s="164"/>
      <c r="EI25" s="147">
        <v>1</v>
      </c>
      <c r="EJ25" s="148"/>
      <c r="EK25" s="148"/>
      <c r="EL25" s="148"/>
      <c r="EM25" s="148"/>
      <c r="EN25" s="148"/>
      <c r="EO25" s="148"/>
      <c r="EP25" s="148"/>
      <c r="EQ25" s="148"/>
      <c r="ER25" s="148"/>
      <c r="ES25" s="148"/>
      <c r="ET25" s="148"/>
      <c r="EU25" s="149"/>
      <c r="EV25" s="81">
        <v>472</v>
      </c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3"/>
    </row>
    <row r="26" spans="1:167" s="19" customFormat="1" ht="12.75" customHeight="1" x14ac:dyDescent="0.2">
      <c r="G26" s="9" t="s">
        <v>46</v>
      </c>
    </row>
    <row r="27" spans="1:167" s="19" customFormat="1" ht="12.75" x14ac:dyDescent="0.2">
      <c r="G27" s="121" t="s">
        <v>19</v>
      </c>
      <c r="H27" s="121"/>
      <c r="I27" s="121"/>
      <c r="J27" s="121"/>
      <c r="K27" s="20" t="s">
        <v>20</v>
      </c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</row>
    <row r="28" spans="1:167" s="34" customFormat="1" ht="12.75" x14ac:dyDescent="0.2">
      <c r="A28" s="19"/>
      <c r="B28" s="19"/>
      <c r="C28" s="19"/>
      <c r="D28" s="19"/>
      <c r="E28" s="19"/>
      <c r="F28" s="19"/>
      <c r="G28" s="165" t="s">
        <v>21</v>
      </c>
      <c r="H28" s="165"/>
      <c r="I28" s="165"/>
      <c r="J28" s="165"/>
      <c r="K28" s="110" t="s">
        <v>22</v>
      </c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  <c r="BY28" s="110"/>
      <c r="BZ28" s="110"/>
      <c r="CA28" s="110"/>
      <c r="CB28" s="110"/>
      <c r="CC28" s="110"/>
      <c r="CD28" s="110"/>
      <c r="CE28" s="110"/>
      <c r="CF28" s="110"/>
      <c r="CG28" s="110"/>
      <c r="CH28" s="110"/>
      <c r="CI28" s="110"/>
      <c r="CJ28" s="110"/>
      <c r="CK28" s="110"/>
      <c r="CL28" s="110"/>
      <c r="CM28" s="110"/>
      <c r="CN28" s="110"/>
      <c r="CO28" s="110"/>
      <c r="CP28" s="110"/>
      <c r="CQ28" s="110"/>
      <c r="CR28" s="110"/>
      <c r="CS28" s="110"/>
      <c r="CT28" s="110"/>
      <c r="CU28" s="110"/>
      <c r="CV28" s="110"/>
      <c r="CW28" s="110"/>
      <c r="CX28" s="110"/>
      <c r="CY28" s="110"/>
      <c r="CZ28" s="110"/>
      <c r="DA28" s="110"/>
      <c r="DB28" s="110"/>
      <c r="DC28" s="110"/>
      <c r="DD28" s="110"/>
      <c r="DE28" s="110"/>
      <c r="DF28" s="110"/>
      <c r="DG28" s="110"/>
      <c r="DH28" s="110"/>
      <c r="DI28" s="110"/>
      <c r="DJ28" s="110"/>
      <c r="DK28" s="110"/>
      <c r="DL28" s="110"/>
      <c r="DM28" s="110"/>
      <c r="DN28" s="110"/>
      <c r="DO28" s="110"/>
      <c r="DP28" s="110"/>
      <c r="DQ28" s="110"/>
      <c r="DR28" s="110"/>
      <c r="DS28" s="110"/>
      <c r="DT28" s="110"/>
      <c r="DU28" s="110"/>
      <c r="DV28" s="110"/>
      <c r="DW28" s="110"/>
      <c r="DX28" s="110"/>
      <c r="DY28" s="110"/>
      <c r="DZ28" s="110"/>
      <c r="EA28" s="110"/>
      <c r="EB28" s="110"/>
      <c r="EC28" s="110"/>
      <c r="ED28" s="110"/>
      <c r="EE28" s="110"/>
      <c r="EF28" s="110"/>
      <c r="EG28" s="110"/>
      <c r="EH28" s="110"/>
      <c r="EI28" s="110"/>
      <c r="EJ28" s="110"/>
      <c r="EK28" s="110"/>
      <c r="EL28" s="110"/>
      <c r="EM28" s="110"/>
      <c r="EN28" s="110"/>
      <c r="EO28" s="110"/>
      <c r="EP28" s="110"/>
      <c r="EQ28" s="110"/>
      <c r="ER28" s="110"/>
      <c r="ES28" s="110"/>
      <c r="ET28" s="110"/>
      <c r="EU28" s="110"/>
      <c r="EV28" s="110"/>
      <c r="EW28" s="110"/>
      <c r="EX28" s="110"/>
      <c r="EY28" s="110"/>
      <c r="EZ28" s="110"/>
      <c r="FA28" s="110"/>
      <c r="FB28" s="110"/>
      <c r="FC28" s="110"/>
      <c r="FD28" s="110"/>
      <c r="FE28" s="110"/>
      <c r="FF28" s="110"/>
      <c r="FG28" s="110"/>
      <c r="FH28" s="110"/>
      <c r="FI28" s="110"/>
      <c r="FJ28" s="110"/>
      <c r="FK28" s="110"/>
    </row>
    <row r="29" spans="1:167" x14ac:dyDescent="0.25">
      <c r="A29" s="34"/>
      <c r="B29" s="34"/>
      <c r="C29" s="34"/>
      <c r="D29" s="34"/>
      <c r="E29" s="34"/>
      <c r="F29" s="34"/>
      <c r="G29" s="121" t="s">
        <v>23</v>
      </c>
      <c r="H29" s="121"/>
      <c r="I29" s="121"/>
      <c r="J29" s="121"/>
      <c r="K29" s="21" t="s">
        <v>127</v>
      </c>
      <c r="L29" s="22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34"/>
      <c r="FK29" s="34"/>
    </row>
    <row r="30" spans="1:167" x14ac:dyDescent="0.25">
      <c r="A30" s="19"/>
      <c r="B30" s="19"/>
      <c r="C30" s="19"/>
      <c r="D30" s="19"/>
      <c r="E30" s="19"/>
      <c r="F30" s="19"/>
      <c r="G30" s="121" t="s">
        <v>25</v>
      </c>
      <c r="H30" s="121"/>
      <c r="I30" s="121"/>
      <c r="J30" s="121"/>
      <c r="K30" s="20" t="s">
        <v>128</v>
      </c>
      <c r="L30" s="20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19"/>
      <c r="FK30" s="19"/>
    </row>
    <row r="31" spans="1:167" x14ac:dyDescent="0.25">
      <c r="A31" s="19"/>
      <c r="B31" s="19"/>
      <c r="C31" s="19"/>
      <c r="D31" s="19"/>
      <c r="E31" s="19"/>
      <c r="F31" s="19"/>
      <c r="G31" s="121" t="s">
        <v>49</v>
      </c>
      <c r="H31" s="121"/>
      <c r="I31" s="121"/>
      <c r="J31" s="121"/>
      <c r="K31" s="34" t="s">
        <v>129</v>
      </c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19"/>
      <c r="FK31" s="19"/>
    </row>
    <row r="32" spans="1:167" x14ac:dyDescent="0.25">
      <c r="A32" s="34"/>
      <c r="B32" s="34"/>
      <c r="C32" s="34"/>
      <c r="D32" s="34"/>
      <c r="E32" s="34"/>
      <c r="F32" s="34"/>
      <c r="G32" s="121" t="s">
        <v>51</v>
      </c>
      <c r="H32" s="121"/>
      <c r="I32" s="121"/>
      <c r="J32" s="121"/>
      <c r="K32" s="34" t="s">
        <v>130</v>
      </c>
      <c r="L32" s="3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4"/>
      <c r="FK32" s="34"/>
    </row>
  </sheetData>
  <mergeCells count="124">
    <mergeCell ref="DI25:DU25"/>
    <mergeCell ref="CI23:CU23"/>
    <mergeCell ref="BV17:CH17"/>
    <mergeCell ref="AJ11:CE11"/>
    <mergeCell ref="BI22:BU22"/>
    <mergeCell ref="BV22:CH22"/>
    <mergeCell ref="CI22:CU22"/>
    <mergeCell ref="CV22:DH22"/>
    <mergeCell ref="DI22:DU22"/>
    <mergeCell ref="AU20:BH20"/>
    <mergeCell ref="AG20:AT20"/>
    <mergeCell ref="AU21:BH21"/>
    <mergeCell ref="BV21:CH21"/>
    <mergeCell ref="EV19:FK19"/>
    <mergeCell ref="DI19:DU19"/>
    <mergeCell ref="DV19:EH19"/>
    <mergeCell ref="EI19:EU19"/>
    <mergeCell ref="BV19:CH19"/>
    <mergeCell ref="CI19:CU19"/>
    <mergeCell ref="CV19:DH19"/>
    <mergeCell ref="BI19:BU19"/>
    <mergeCell ref="EV22:FK22"/>
    <mergeCell ref="BI20:BU20"/>
    <mergeCell ref="BV20:CH20"/>
    <mergeCell ref="CI20:CU20"/>
    <mergeCell ref="CV20:DH20"/>
    <mergeCell ref="EV21:FK21"/>
    <mergeCell ref="DI20:DU20"/>
    <mergeCell ref="DV20:EH20"/>
    <mergeCell ref="EI20:EU20"/>
    <mergeCell ref="EV20:FK20"/>
    <mergeCell ref="CI21:CU21"/>
    <mergeCell ref="CV21:DH21"/>
    <mergeCell ref="DI21:DU21"/>
    <mergeCell ref="DV21:EH21"/>
    <mergeCell ref="EI21:EU21"/>
    <mergeCell ref="BI21:BU21"/>
    <mergeCell ref="G32:J32"/>
    <mergeCell ref="A25:F25"/>
    <mergeCell ref="G25:R25"/>
    <mergeCell ref="S25:AF25"/>
    <mergeCell ref="AG25:AT25"/>
    <mergeCell ref="AU25:BH25"/>
    <mergeCell ref="A24:F24"/>
    <mergeCell ref="G24:R24"/>
    <mergeCell ref="S24:AF24"/>
    <mergeCell ref="AG24:AT24"/>
    <mergeCell ref="AU24:BH24"/>
    <mergeCell ref="G27:J27"/>
    <mergeCell ref="G28:J28"/>
    <mergeCell ref="G29:J29"/>
    <mergeCell ref="G30:J30"/>
    <mergeCell ref="K28:FK28"/>
    <mergeCell ref="DV25:EH25"/>
    <mergeCell ref="EI25:EU25"/>
    <mergeCell ref="EV25:FK25"/>
    <mergeCell ref="G31:J31"/>
    <mergeCell ref="BI25:BU25"/>
    <mergeCell ref="BV25:CH25"/>
    <mergeCell ref="CI25:CU25"/>
    <mergeCell ref="CV25:DH25"/>
    <mergeCell ref="DV24:EH24"/>
    <mergeCell ref="EI24:EU24"/>
    <mergeCell ref="EV24:FK24"/>
    <mergeCell ref="BI24:BU24"/>
    <mergeCell ref="BV24:CH24"/>
    <mergeCell ref="A23:F23"/>
    <mergeCell ref="G23:R23"/>
    <mergeCell ref="S23:AF23"/>
    <mergeCell ref="AG23:AT23"/>
    <mergeCell ref="AU23:BH23"/>
    <mergeCell ref="CV23:DH23"/>
    <mergeCell ref="DI23:DU23"/>
    <mergeCell ref="CI24:CU24"/>
    <mergeCell ref="CV24:DH24"/>
    <mergeCell ref="DI24:DU24"/>
    <mergeCell ref="DV23:EH23"/>
    <mergeCell ref="EI23:EU23"/>
    <mergeCell ref="EV23:FK23"/>
    <mergeCell ref="BI23:BU23"/>
    <mergeCell ref="BV23:CH23"/>
    <mergeCell ref="DV22:EH22"/>
    <mergeCell ref="EI22:EU22"/>
    <mergeCell ref="A3:FK3"/>
    <mergeCell ref="A4:FK4"/>
    <mergeCell ref="V6:BU6"/>
    <mergeCell ref="S8:BU8"/>
    <mergeCell ref="A12:CE12"/>
    <mergeCell ref="A15:F18"/>
    <mergeCell ref="G15:R18"/>
    <mergeCell ref="S15:BH16"/>
    <mergeCell ref="BI15:DU15"/>
    <mergeCell ref="CV17:DH18"/>
    <mergeCell ref="DI17:DU18"/>
    <mergeCell ref="BI18:BU18"/>
    <mergeCell ref="BV18:CH18"/>
    <mergeCell ref="S17:AF18"/>
    <mergeCell ref="AG17:AT18"/>
    <mergeCell ref="AU17:BH18"/>
    <mergeCell ref="EI15:EU18"/>
    <mergeCell ref="EV15:FK18"/>
    <mergeCell ref="BI16:CH16"/>
    <mergeCell ref="CI16:DU16"/>
    <mergeCell ref="CI17:CU18"/>
    <mergeCell ref="DV15:EH18"/>
    <mergeCell ref="M10:BM10"/>
    <mergeCell ref="BI17:BU17"/>
    <mergeCell ref="A22:F22"/>
    <mergeCell ref="G22:R22"/>
    <mergeCell ref="S22:AF22"/>
    <mergeCell ref="AG22:AT22"/>
    <mergeCell ref="AU22:BH22"/>
    <mergeCell ref="A20:F20"/>
    <mergeCell ref="G20:R20"/>
    <mergeCell ref="S20:AF20"/>
    <mergeCell ref="A19:F19"/>
    <mergeCell ref="G19:R19"/>
    <mergeCell ref="S19:AF19"/>
    <mergeCell ref="AG19:AT19"/>
    <mergeCell ref="AU19:BH19"/>
    <mergeCell ref="A21:F21"/>
    <mergeCell ref="G21:R21"/>
    <mergeCell ref="S21:AF21"/>
    <mergeCell ref="AG21:AT21"/>
  </mergeCells>
  <pageMargins left="0" right="0.31496062992125984" top="0.15748031496062992" bottom="0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U24"/>
  <sheetViews>
    <sheetView topLeftCell="A15" workbookViewId="0">
      <selection activeCell="JK15" sqref="JK15"/>
    </sheetView>
  </sheetViews>
  <sheetFormatPr defaultColWidth="0.85546875" defaultRowHeight="12.75" x14ac:dyDescent="0.2"/>
  <cols>
    <col min="1" max="20" width="0.85546875" style="30"/>
    <col min="21" max="21" width="10" style="30" customWidth="1"/>
    <col min="22" max="33" width="0.85546875" style="30"/>
    <col min="34" max="34" width="0.42578125" style="30" customWidth="1"/>
    <col min="35" max="35" width="0.85546875" style="30" hidden="1" customWidth="1"/>
    <col min="36" max="37" width="0.28515625" style="30" hidden="1" customWidth="1"/>
    <col min="38" max="38" width="0.85546875" style="30" hidden="1" customWidth="1"/>
    <col min="39" max="49" width="0.85546875" style="30"/>
    <col min="50" max="50" width="0.140625" style="30" customWidth="1"/>
    <col min="51" max="53" width="0.85546875" style="30" hidden="1" customWidth="1"/>
    <col min="54" max="54" width="0.85546875" style="30"/>
    <col min="55" max="55" width="0.140625" style="30" customWidth="1"/>
    <col min="56" max="63" width="0.85546875" style="30"/>
    <col min="64" max="64" width="1" style="30" customWidth="1"/>
    <col min="65" max="65" width="1.5703125" style="30" hidden="1" customWidth="1"/>
    <col min="66" max="76" width="0.85546875" style="30"/>
    <col min="77" max="77" width="0.5703125" style="30" customWidth="1"/>
    <col min="78" max="87" width="0.85546875" style="30"/>
    <col min="88" max="88" width="0.28515625" style="30" customWidth="1"/>
    <col min="89" max="89" width="1.28515625" style="30" hidden="1" customWidth="1"/>
    <col min="90" max="99" width="0.85546875" style="30"/>
    <col min="100" max="100" width="0.85546875" style="30" customWidth="1"/>
    <col min="101" max="101" width="0.140625" style="30" hidden="1" customWidth="1"/>
    <col min="102" max="130" width="0.140625" style="30" customWidth="1"/>
    <col min="131" max="133" width="0.140625" style="30" hidden="1" customWidth="1"/>
    <col min="134" max="150" width="0.140625" style="30" customWidth="1"/>
    <col min="151" max="151" width="2.7109375" style="30" hidden="1" customWidth="1"/>
    <col min="152" max="245" width="0.140625" style="30" customWidth="1"/>
    <col min="246" max="246" width="0.85546875" style="30" customWidth="1"/>
    <col min="247" max="257" width="0.85546875" style="30"/>
    <col min="258" max="258" width="0.42578125" style="30" customWidth="1"/>
    <col min="259" max="259" width="0.28515625" style="30" hidden="1" customWidth="1"/>
    <col min="260" max="261" width="0.85546875" style="30" hidden="1" customWidth="1"/>
    <col min="262" max="271" width="0.85546875" style="30"/>
    <col min="272" max="272" width="0.7109375" style="30" customWidth="1"/>
    <col min="273" max="273" width="0.85546875" style="30" hidden="1" customWidth="1"/>
    <col min="274" max="274" width="0.5703125" style="30" hidden="1" customWidth="1"/>
    <col min="275" max="275" width="0.140625" style="30" hidden="1" customWidth="1"/>
    <col min="276" max="276" width="0.28515625" style="30" hidden="1" customWidth="1"/>
    <col min="277" max="277" width="0.85546875" style="30" hidden="1" customWidth="1"/>
    <col min="278" max="287" width="0.85546875" style="30"/>
    <col min="288" max="288" width="0.7109375" style="30" customWidth="1"/>
    <col min="289" max="289" width="0.85546875" style="30" hidden="1" customWidth="1"/>
    <col min="290" max="290" width="0.5703125" style="30" hidden="1" customWidth="1"/>
    <col min="291" max="293" width="0.85546875" style="30" hidden="1" customWidth="1"/>
    <col min="294" max="305" width="0.85546875" style="30"/>
    <col min="306" max="307" width="0.85546875" style="30" hidden="1" customWidth="1"/>
    <col min="308" max="308" width="0.42578125" style="30" hidden="1" customWidth="1"/>
    <col min="309" max="309" width="0.85546875" style="30" hidden="1" customWidth="1"/>
    <col min="310" max="322" width="0.85546875" style="30"/>
    <col min="323" max="323" width="0.85546875" style="30" customWidth="1"/>
    <col min="324" max="324" width="1.5703125" style="30" customWidth="1"/>
    <col min="325" max="325" width="1.5703125" style="30" hidden="1" customWidth="1"/>
    <col min="326" max="326" width="5.5703125" style="30" customWidth="1"/>
    <col min="327" max="16384" width="0.85546875" style="30"/>
  </cols>
  <sheetData>
    <row r="1" spans="1:359" s="1" customFormat="1" ht="13.5" customHeight="1" x14ac:dyDescent="0.25">
      <c r="MU1" s="2" t="s">
        <v>30</v>
      </c>
    </row>
    <row r="2" spans="1:359" ht="12" customHeight="1" x14ac:dyDescent="0.2"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</row>
    <row r="3" spans="1:359" s="4" customFormat="1" ht="15.95" customHeight="1" x14ac:dyDescent="0.25">
      <c r="A3" s="39" t="s">
        <v>162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  <c r="HA3" s="39"/>
      <c r="HB3" s="39"/>
      <c r="HC3" s="39"/>
      <c r="HD3" s="39"/>
      <c r="HE3" s="39"/>
      <c r="HF3" s="39"/>
      <c r="HG3" s="39"/>
      <c r="HH3" s="39"/>
      <c r="HI3" s="39"/>
      <c r="HJ3" s="39"/>
      <c r="HK3" s="39"/>
      <c r="HL3" s="39"/>
      <c r="HM3" s="39"/>
      <c r="HN3" s="39"/>
      <c r="HO3" s="39"/>
      <c r="HP3" s="39"/>
      <c r="HQ3" s="39"/>
      <c r="HR3" s="39"/>
      <c r="HS3" s="39"/>
      <c r="HT3" s="39"/>
      <c r="HU3" s="39"/>
      <c r="HV3" s="39"/>
      <c r="HW3" s="39"/>
      <c r="HX3" s="39"/>
      <c r="HY3" s="39"/>
      <c r="HZ3" s="39"/>
      <c r="IA3" s="39"/>
      <c r="IB3" s="39"/>
      <c r="IC3" s="39"/>
      <c r="ID3" s="39"/>
      <c r="IE3" s="39"/>
      <c r="IF3" s="39"/>
      <c r="IG3" s="39"/>
      <c r="IH3" s="39"/>
      <c r="II3" s="39"/>
      <c r="IJ3" s="39"/>
      <c r="IK3" s="39"/>
      <c r="IL3" s="39"/>
      <c r="IM3" s="39"/>
      <c r="IN3" s="39"/>
      <c r="IO3" s="39"/>
      <c r="IP3" s="39"/>
      <c r="IQ3" s="39"/>
      <c r="IR3" s="39"/>
      <c r="IS3" s="39"/>
      <c r="IT3" s="39"/>
      <c r="IU3" s="39"/>
      <c r="IV3" s="39"/>
      <c r="IW3" s="39"/>
      <c r="IX3" s="39"/>
      <c r="IY3" s="39"/>
      <c r="IZ3" s="39"/>
      <c r="JA3" s="39"/>
      <c r="JB3" s="39"/>
      <c r="JC3" s="39"/>
      <c r="JD3" s="39"/>
      <c r="JE3" s="39"/>
      <c r="JF3" s="39"/>
      <c r="JG3" s="39"/>
      <c r="JH3" s="39"/>
      <c r="JI3" s="39"/>
      <c r="JJ3" s="39"/>
      <c r="JK3" s="39"/>
      <c r="JL3" s="39"/>
      <c r="JM3" s="39"/>
      <c r="JN3" s="39"/>
      <c r="JO3" s="39"/>
      <c r="JP3" s="39"/>
      <c r="JQ3" s="39"/>
      <c r="JR3" s="39"/>
      <c r="JS3" s="39"/>
      <c r="JT3" s="39"/>
      <c r="JU3" s="39"/>
      <c r="JV3" s="39"/>
      <c r="JW3" s="39"/>
      <c r="JX3" s="39"/>
      <c r="JY3" s="39"/>
      <c r="JZ3" s="39"/>
      <c r="KA3" s="39"/>
      <c r="KB3" s="39"/>
      <c r="KC3" s="39"/>
      <c r="KD3" s="39"/>
      <c r="KE3" s="39"/>
      <c r="KF3" s="39"/>
      <c r="KG3" s="39"/>
      <c r="KH3" s="39"/>
      <c r="KI3" s="39"/>
      <c r="KJ3" s="39"/>
      <c r="KK3" s="39"/>
      <c r="KL3" s="39"/>
      <c r="KM3" s="39"/>
      <c r="KN3" s="39"/>
      <c r="KO3" s="39"/>
      <c r="KP3" s="39"/>
      <c r="KQ3" s="39"/>
      <c r="KR3" s="39"/>
      <c r="KS3" s="39"/>
      <c r="KT3" s="39"/>
      <c r="KU3" s="39"/>
      <c r="KV3" s="39"/>
      <c r="KW3" s="39"/>
      <c r="KX3" s="39"/>
      <c r="KY3" s="39"/>
      <c r="KZ3" s="39"/>
      <c r="LA3" s="39"/>
      <c r="LB3" s="39"/>
      <c r="LC3" s="39"/>
      <c r="LD3" s="39"/>
      <c r="LE3" s="39"/>
      <c r="LF3" s="39"/>
      <c r="LG3" s="39"/>
      <c r="LH3" s="39"/>
      <c r="LI3" s="39"/>
      <c r="LJ3" s="39"/>
      <c r="LK3" s="39"/>
      <c r="LL3" s="39"/>
      <c r="LM3" s="39"/>
      <c r="LN3" s="39"/>
      <c r="LO3" s="39"/>
      <c r="LP3" s="39"/>
      <c r="LQ3" s="39"/>
      <c r="LR3" s="39"/>
      <c r="LS3" s="39"/>
      <c r="LT3" s="39"/>
      <c r="LU3" s="39"/>
      <c r="LV3" s="39"/>
      <c r="LW3" s="39"/>
      <c r="LX3" s="39"/>
      <c r="LY3" s="39"/>
      <c r="LZ3" s="39"/>
      <c r="MA3" s="39"/>
      <c r="MB3" s="39"/>
      <c r="MC3" s="39"/>
      <c r="MD3" s="39"/>
      <c r="ME3" s="39"/>
      <c r="MF3" s="39"/>
      <c r="MG3" s="39"/>
      <c r="MH3" s="39"/>
      <c r="MI3" s="39"/>
      <c r="MJ3" s="39"/>
      <c r="MK3" s="39"/>
      <c r="ML3" s="39"/>
      <c r="MM3" s="39"/>
      <c r="MN3" s="39"/>
      <c r="MO3" s="39"/>
      <c r="MP3" s="39"/>
      <c r="MQ3" s="39"/>
      <c r="MR3" s="39"/>
      <c r="MS3" s="39"/>
      <c r="MT3" s="39"/>
      <c r="MU3" s="39"/>
    </row>
    <row r="4" spans="1:359" s="4" customFormat="1" ht="15.75" hidden="1" customHeight="1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</row>
    <row r="5" spans="1:359" s="4" customFormat="1" ht="15.75" hidden="1" customHeight="1" x14ac:dyDescent="0.2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</row>
    <row r="6" spans="1:359" s="4" customFormat="1" ht="15.95" customHeight="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  <c r="KT6" s="26"/>
      <c r="KU6" s="26"/>
      <c r="KV6" s="26"/>
      <c r="KW6" s="26"/>
      <c r="KX6" s="26"/>
      <c r="KY6" s="26"/>
      <c r="KZ6" s="26"/>
      <c r="LA6" s="26"/>
      <c r="LB6" s="26"/>
      <c r="LC6" s="26"/>
      <c r="LD6" s="26"/>
      <c r="LE6" s="26"/>
      <c r="LF6" s="26"/>
      <c r="LG6" s="26"/>
      <c r="LH6" s="26"/>
      <c r="LI6" s="26"/>
      <c r="LJ6" s="26"/>
      <c r="LK6" s="26"/>
      <c r="LL6" s="26"/>
      <c r="LM6" s="26"/>
      <c r="LN6" s="26"/>
      <c r="LO6" s="26"/>
      <c r="LP6" s="26"/>
      <c r="LQ6" s="26"/>
      <c r="LR6" s="26"/>
      <c r="LS6" s="26"/>
      <c r="LT6" s="26"/>
      <c r="LU6" s="26"/>
      <c r="LV6" s="26"/>
      <c r="LW6" s="26"/>
      <c r="LX6" s="26"/>
      <c r="LY6" s="26"/>
      <c r="LZ6" s="26"/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  <c r="ML6" s="26"/>
      <c r="MM6" s="26"/>
      <c r="MN6" s="26"/>
      <c r="MO6" s="26"/>
      <c r="MP6" s="26"/>
      <c r="MQ6" s="26"/>
      <c r="MR6" s="26"/>
      <c r="MS6" s="26"/>
      <c r="MT6" s="26"/>
      <c r="MU6" s="26"/>
    </row>
    <row r="8" spans="1:359" s="1" customFormat="1" ht="14.45" customHeight="1" x14ac:dyDescent="0.25">
      <c r="A8" s="1" t="s">
        <v>3</v>
      </c>
      <c r="V8" s="94" t="s">
        <v>133</v>
      </c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</row>
    <row r="9" spans="1:359" s="1" customFormat="1" ht="14.45" customHeight="1" x14ac:dyDescent="0.25">
      <c r="A9" s="1" t="s">
        <v>4</v>
      </c>
    </row>
    <row r="10" spans="1:359" s="1" customFormat="1" ht="14.45" customHeight="1" x14ac:dyDescent="0.25">
      <c r="A10" s="1" t="s">
        <v>5</v>
      </c>
      <c r="S10" s="94" t="s">
        <v>131</v>
      </c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</row>
    <row r="11" spans="1:359" s="1" customFormat="1" ht="14.45" customHeight="1" x14ac:dyDescent="0.25">
      <c r="A11" s="1" t="s">
        <v>6</v>
      </c>
    </row>
    <row r="12" spans="1:359" s="1" customFormat="1" ht="14.45" customHeight="1" x14ac:dyDescent="0.25">
      <c r="A12" s="1" t="s">
        <v>7</v>
      </c>
      <c r="N12" s="59" t="s">
        <v>178</v>
      </c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</row>
    <row r="13" spans="1:359" s="1" customFormat="1" ht="14.45" customHeight="1" x14ac:dyDescent="0.25">
      <c r="A13" s="1" t="s">
        <v>8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95" t="s">
        <v>132</v>
      </c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202"/>
      <c r="CE13" s="202"/>
      <c r="CF13" s="202"/>
      <c r="CG13" s="202"/>
      <c r="CH13" s="202"/>
      <c r="CI13" s="202"/>
      <c r="CJ13" s="202"/>
      <c r="CK13" s="202"/>
      <c r="CL13" s="202"/>
      <c r="CM13" s="202"/>
      <c r="CN13" s="202"/>
      <c r="CO13" s="202"/>
      <c r="CP13" s="202"/>
    </row>
    <row r="14" spans="1:359" s="1" customFormat="1" ht="14.45" customHeight="1" x14ac:dyDescent="0.25">
      <c r="A14" s="95" t="s">
        <v>175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95"/>
      <c r="CA14" s="95"/>
      <c r="CB14" s="95"/>
      <c r="CC14" s="95"/>
      <c r="CD14" s="96"/>
      <c r="CE14" s="96"/>
      <c r="CF14" s="96"/>
      <c r="CG14" s="96"/>
      <c r="CH14" s="96"/>
      <c r="CI14" s="96"/>
    </row>
    <row r="15" spans="1:359" s="1" customFormat="1" ht="14.45" customHeight="1" x14ac:dyDescent="0.25">
      <c r="A15" s="1" t="s">
        <v>9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</row>
    <row r="16" spans="1:359" s="1" customFormat="1" ht="14.45" customHeight="1" x14ac:dyDescent="0.25"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</row>
    <row r="17" spans="1:325" s="1" customFormat="1" ht="14.45" customHeight="1" x14ac:dyDescent="0.25"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</row>
    <row r="18" spans="1:325" s="13" customFormat="1" ht="38.25" customHeight="1" x14ac:dyDescent="0.25">
      <c r="A18" s="106"/>
      <c r="B18" s="107"/>
      <c r="C18" s="107"/>
      <c r="D18" s="107"/>
      <c r="E18" s="107"/>
      <c r="F18" s="108"/>
      <c r="G18" s="119" t="s">
        <v>138</v>
      </c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1"/>
      <c r="V18" s="106" t="s">
        <v>139</v>
      </c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85"/>
      <c r="AN18" s="185"/>
      <c r="AO18" s="185"/>
      <c r="AP18" s="185"/>
      <c r="AQ18" s="185"/>
      <c r="AR18" s="185"/>
      <c r="AS18" s="185"/>
      <c r="AT18" s="185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5"/>
      <c r="BJ18" s="185"/>
      <c r="BK18" s="185"/>
      <c r="BL18" s="185"/>
      <c r="BM18" s="186"/>
      <c r="BN18" s="106" t="s">
        <v>140</v>
      </c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85"/>
      <c r="CA18" s="185"/>
      <c r="CB18" s="185"/>
      <c r="CC18" s="185"/>
      <c r="CD18" s="185"/>
      <c r="CE18" s="185"/>
      <c r="CF18" s="185"/>
      <c r="CG18" s="185"/>
      <c r="CH18" s="185"/>
      <c r="CI18" s="185"/>
      <c r="CJ18" s="185"/>
      <c r="CK18" s="185"/>
      <c r="CL18" s="185"/>
      <c r="CM18" s="185"/>
      <c r="CN18" s="185"/>
      <c r="CO18" s="185"/>
      <c r="CP18" s="185"/>
      <c r="CQ18" s="185"/>
      <c r="CR18" s="185"/>
      <c r="CS18" s="185"/>
      <c r="CT18" s="185"/>
      <c r="CU18" s="185"/>
      <c r="CV18" s="185"/>
      <c r="CW18" s="186"/>
      <c r="CX18" s="31"/>
      <c r="CY18" s="188" t="s">
        <v>147</v>
      </c>
      <c r="CZ18" s="187"/>
      <c r="DA18" s="187"/>
      <c r="DB18" s="187"/>
      <c r="DC18" s="187"/>
      <c r="DD18" s="187"/>
      <c r="DE18" s="187"/>
      <c r="DF18" s="187"/>
      <c r="DG18" s="187"/>
      <c r="DH18" s="187"/>
      <c r="DI18" s="187"/>
      <c r="DJ18" s="187"/>
      <c r="DK18" s="187"/>
      <c r="DL18" s="187"/>
      <c r="DM18" s="187"/>
      <c r="DN18" s="187"/>
      <c r="DO18" s="187"/>
      <c r="DP18" s="187"/>
      <c r="DQ18" s="187"/>
      <c r="DR18" s="187"/>
      <c r="DS18" s="187"/>
      <c r="DT18" s="187"/>
      <c r="DU18" s="187"/>
      <c r="DV18" s="187"/>
      <c r="DW18" s="187"/>
      <c r="DX18" s="187"/>
      <c r="DY18" s="187"/>
      <c r="DZ18" s="187"/>
      <c r="EA18" s="187"/>
      <c r="EB18" s="187"/>
      <c r="EC18" s="187"/>
      <c r="ED18" s="187"/>
      <c r="EE18" s="187"/>
      <c r="EF18" s="187"/>
      <c r="EG18" s="187"/>
      <c r="EH18" s="187"/>
      <c r="EI18" s="187"/>
      <c r="EJ18" s="187"/>
      <c r="EK18" s="187"/>
      <c r="EL18" s="187"/>
      <c r="EM18" s="187"/>
      <c r="EN18" s="187"/>
      <c r="EO18" s="187"/>
      <c r="EP18" s="187"/>
      <c r="EQ18" s="187"/>
      <c r="ER18" s="187"/>
      <c r="ES18" s="187"/>
      <c r="ET18" s="187"/>
      <c r="EU18" s="187"/>
      <c r="EV18" s="187"/>
      <c r="EW18" s="187"/>
      <c r="EX18" s="187"/>
      <c r="EY18" s="187"/>
      <c r="EZ18" s="187"/>
      <c r="FA18" s="187"/>
      <c r="FB18" s="187"/>
      <c r="FC18" s="187"/>
      <c r="FD18" s="187"/>
      <c r="FE18" s="187"/>
      <c r="FF18" s="187"/>
      <c r="FG18" s="187"/>
      <c r="FH18" s="187"/>
      <c r="FI18" s="187"/>
      <c r="FJ18" s="187"/>
      <c r="FK18" s="187"/>
      <c r="FL18" s="187"/>
      <c r="FM18" s="187"/>
      <c r="FN18" s="187"/>
      <c r="FO18" s="187"/>
      <c r="FP18" s="187"/>
      <c r="FQ18" s="187"/>
      <c r="FR18" s="187"/>
      <c r="FS18" s="187"/>
      <c r="FT18" s="187"/>
      <c r="FU18" s="187"/>
      <c r="FV18" s="187"/>
      <c r="FW18" s="187"/>
      <c r="FX18" s="187"/>
      <c r="FY18" s="187"/>
      <c r="FZ18" s="187"/>
      <c r="GA18" s="187"/>
      <c r="GB18" s="187"/>
      <c r="GC18" s="187"/>
      <c r="GD18" s="187"/>
      <c r="GE18" s="187"/>
      <c r="GF18" s="187"/>
      <c r="GG18" s="187"/>
      <c r="GH18" s="187"/>
      <c r="GI18" s="187"/>
      <c r="GJ18" s="187"/>
      <c r="GK18" s="187"/>
      <c r="GL18" s="187"/>
      <c r="GM18" s="187"/>
      <c r="GN18" s="187"/>
      <c r="GO18" s="187"/>
      <c r="GP18" s="187"/>
      <c r="GQ18" s="187"/>
      <c r="GR18" s="187"/>
      <c r="GS18" s="187"/>
      <c r="GT18" s="187"/>
      <c r="GU18" s="187"/>
      <c r="GV18" s="187"/>
      <c r="GW18" s="187"/>
      <c r="GX18" s="187"/>
      <c r="GY18" s="187"/>
      <c r="GZ18" s="187"/>
      <c r="HA18" s="187"/>
      <c r="HB18" s="187"/>
      <c r="HC18" s="187"/>
      <c r="HD18" s="187"/>
      <c r="HE18" s="187"/>
      <c r="HF18" s="187"/>
      <c r="HG18" s="187"/>
      <c r="HH18" s="187"/>
      <c r="HI18" s="187"/>
      <c r="HJ18" s="187"/>
      <c r="HK18" s="187"/>
      <c r="HL18" s="187"/>
      <c r="HM18" s="187"/>
      <c r="HN18" s="187"/>
      <c r="HO18" s="187"/>
      <c r="HP18" s="187"/>
      <c r="HQ18" s="187"/>
      <c r="HR18" s="187"/>
      <c r="HS18" s="187"/>
      <c r="HT18" s="187"/>
      <c r="HU18" s="187"/>
      <c r="HV18" s="187"/>
      <c r="HW18" s="187"/>
      <c r="HX18" s="187"/>
      <c r="HY18" s="187"/>
      <c r="HZ18" s="187"/>
      <c r="IA18" s="187"/>
      <c r="IB18" s="187"/>
      <c r="IC18" s="187"/>
      <c r="ID18" s="187"/>
      <c r="IE18" s="187"/>
      <c r="IF18" s="187"/>
      <c r="IG18" s="187"/>
      <c r="IH18" s="187"/>
      <c r="II18" s="187"/>
      <c r="IJ18" s="187"/>
      <c r="IK18" s="189"/>
      <c r="IL18" s="106" t="s">
        <v>143</v>
      </c>
      <c r="IM18" s="107"/>
      <c r="IN18" s="107"/>
      <c r="IO18" s="107"/>
      <c r="IP18" s="107"/>
      <c r="IQ18" s="107"/>
      <c r="IR18" s="107"/>
      <c r="IS18" s="107"/>
      <c r="IT18" s="107"/>
      <c r="IU18" s="107"/>
      <c r="IV18" s="107"/>
      <c r="IW18" s="107"/>
      <c r="IX18" s="107"/>
      <c r="IY18" s="107"/>
      <c r="IZ18" s="107"/>
      <c r="JA18" s="107"/>
      <c r="JB18" s="185"/>
      <c r="JC18" s="185"/>
      <c r="JD18" s="185"/>
      <c r="JE18" s="185"/>
      <c r="JF18" s="185"/>
      <c r="JG18" s="185"/>
      <c r="JH18" s="185"/>
      <c r="JI18" s="185"/>
      <c r="JJ18" s="185"/>
      <c r="JK18" s="185"/>
      <c r="JL18" s="185"/>
      <c r="JM18" s="185"/>
      <c r="JN18" s="185"/>
      <c r="JO18" s="185"/>
      <c r="JP18" s="185"/>
      <c r="JQ18" s="185"/>
      <c r="JR18" s="185"/>
      <c r="JS18" s="185"/>
      <c r="JT18" s="185"/>
      <c r="JU18" s="185"/>
      <c r="JV18" s="185"/>
      <c r="JW18" s="185"/>
      <c r="JX18" s="185"/>
      <c r="JY18" s="185"/>
      <c r="JZ18" s="185"/>
      <c r="KA18" s="185"/>
      <c r="KB18" s="185"/>
      <c r="KC18" s="185"/>
      <c r="KD18" s="185"/>
      <c r="KE18" s="185"/>
      <c r="KF18" s="185"/>
      <c r="KG18" s="186"/>
      <c r="KH18" s="119" t="s">
        <v>144</v>
      </c>
      <c r="KI18" s="190"/>
      <c r="KJ18" s="190"/>
      <c r="KK18" s="190"/>
      <c r="KL18" s="190"/>
      <c r="KM18" s="190"/>
      <c r="KN18" s="190"/>
      <c r="KO18" s="190"/>
      <c r="KP18" s="190"/>
      <c r="KQ18" s="190"/>
      <c r="KR18" s="190"/>
      <c r="KS18" s="190"/>
      <c r="KT18" s="190"/>
      <c r="KU18" s="190"/>
      <c r="KV18" s="190"/>
      <c r="KW18" s="191"/>
      <c r="KX18" s="120" t="s">
        <v>145</v>
      </c>
      <c r="KY18" s="184"/>
      <c r="KZ18" s="184"/>
      <c r="LA18" s="184"/>
      <c r="LB18" s="184"/>
      <c r="LC18" s="184"/>
      <c r="LD18" s="184"/>
      <c r="LE18" s="184"/>
      <c r="LF18" s="184"/>
      <c r="LG18" s="184"/>
      <c r="LH18" s="184"/>
      <c r="LI18" s="184"/>
      <c r="LJ18" s="184"/>
      <c r="LK18" s="184"/>
      <c r="LL18" s="184"/>
      <c r="LM18" s="184"/>
    </row>
    <row r="19" spans="1:325" s="13" customFormat="1" ht="105.75" customHeight="1" x14ac:dyDescent="0.25">
      <c r="A19" s="118">
        <v>1</v>
      </c>
      <c r="B19" s="118"/>
      <c r="C19" s="118"/>
      <c r="D19" s="118"/>
      <c r="E19" s="118"/>
      <c r="F19" s="119"/>
      <c r="G19" s="192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4"/>
      <c r="V19" s="107" t="s">
        <v>168</v>
      </c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8"/>
      <c r="AM19" s="106" t="s">
        <v>141</v>
      </c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8"/>
      <c r="BB19" s="106" t="s">
        <v>142</v>
      </c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8"/>
      <c r="BN19" s="106" t="s">
        <v>168</v>
      </c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8"/>
      <c r="BZ19" s="106" t="s">
        <v>141</v>
      </c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8"/>
      <c r="CL19" s="106" t="s">
        <v>142</v>
      </c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8"/>
      <c r="CX19" s="28"/>
      <c r="CY19" s="188" t="s">
        <v>168</v>
      </c>
      <c r="CZ19" s="187"/>
      <c r="DA19" s="187"/>
      <c r="DB19" s="187"/>
      <c r="DC19" s="187"/>
      <c r="DD19" s="187"/>
      <c r="DE19" s="187"/>
      <c r="DF19" s="187"/>
      <c r="DG19" s="187"/>
      <c r="DH19" s="187"/>
      <c r="DI19" s="187"/>
      <c r="DJ19" s="187"/>
      <c r="DK19" s="187"/>
      <c r="DL19" s="187"/>
      <c r="DM19" s="187"/>
      <c r="DN19" s="187"/>
      <c r="DO19" s="187"/>
      <c r="DP19" s="187"/>
      <c r="DQ19" s="187"/>
      <c r="DR19" s="187"/>
      <c r="DS19" s="187"/>
      <c r="DT19" s="187"/>
      <c r="DU19" s="187"/>
      <c r="DV19" s="187"/>
      <c r="DW19" s="187"/>
      <c r="DX19" s="187"/>
      <c r="DY19" s="187"/>
      <c r="DZ19" s="187"/>
      <c r="EA19" s="187"/>
      <c r="EB19" s="187"/>
      <c r="EC19" s="187"/>
      <c r="ED19" s="187"/>
      <c r="EE19" s="187"/>
      <c r="EF19" s="187"/>
      <c r="EG19" s="187"/>
      <c r="EH19" s="187"/>
      <c r="EI19" s="187"/>
      <c r="EJ19" s="187"/>
      <c r="EK19" s="187"/>
      <c r="EL19" s="187"/>
      <c r="EM19" s="187"/>
      <c r="EN19" s="187"/>
      <c r="EO19" s="187"/>
      <c r="EP19" s="187"/>
      <c r="EQ19" s="187"/>
      <c r="ER19" s="187"/>
      <c r="ES19" s="187"/>
      <c r="ET19" s="189"/>
      <c r="EU19" s="28"/>
      <c r="EV19" s="28"/>
      <c r="EW19" s="187" t="s">
        <v>141</v>
      </c>
      <c r="EX19" s="187"/>
      <c r="EY19" s="187"/>
      <c r="EZ19" s="187"/>
      <c r="FA19" s="187"/>
      <c r="FB19" s="187"/>
      <c r="FC19" s="187"/>
      <c r="FD19" s="187"/>
      <c r="FE19" s="187"/>
      <c r="FF19" s="187"/>
      <c r="FG19" s="187"/>
      <c r="FH19" s="187"/>
      <c r="FI19" s="187"/>
      <c r="FJ19" s="187"/>
      <c r="FK19" s="187"/>
      <c r="FL19" s="187"/>
      <c r="FM19" s="187"/>
      <c r="FN19" s="187"/>
      <c r="FO19" s="187"/>
      <c r="FP19" s="187"/>
      <c r="FQ19" s="187"/>
      <c r="FR19" s="187"/>
      <c r="FS19" s="187"/>
      <c r="FT19" s="187"/>
      <c r="FU19" s="187"/>
      <c r="FV19" s="187"/>
      <c r="FW19" s="187"/>
      <c r="FX19" s="187"/>
      <c r="FY19" s="187"/>
      <c r="FZ19" s="187"/>
      <c r="GA19" s="187"/>
      <c r="GB19" s="187"/>
      <c r="GC19" s="187"/>
      <c r="GD19" s="187"/>
      <c r="GE19" s="187"/>
      <c r="GF19" s="187"/>
      <c r="GG19" s="187"/>
      <c r="GH19" s="187"/>
      <c r="GI19" s="187"/>
      <c r="GJ19" s="187"/>
      <c r="GK19" s="187"/>
      <c r="GL19" s="187"/>
      <c r="GM19" s="187"/>
      <c r="GN19" s="187"/>
      <c r="GO19" s="189"/>
      <c r="GP19" s="27"/>
      <c r="GQ19" s="107" t="s">
        <v>142</v>
      </c>
      <c r="GR19" s="187"/>
      <c r="GS19" s="187"/>
      <c r="GT19" s="187"/>
      <c r="GU19" s="187"/>
      <c r="GV19" s="187"/>
      <c r="GW19" s="187"/>
      <c r="GX19" s="187"/>
      <c r="GY19" s="187"/>
      <c r="GZ19" s="187"/>
      <c r="HA19" s="187"/>
      <c r="HB19" s="187"/>
      <c r="HC19" s="187"/>
      <c r="HD19" s="187"/>
      <c r="HE19" s="187"/>
      <c r="HF19" s="187"/>
      <c r="HG19" s="187"/>
      <c r="HH19" s="187"/>
      <c r="HI19" s="187"/>
      <c r="HJ19" s="187"/>
      <c r="HK19" s="187"/>
      <c r="HL19" s="187"/>
      <c r="HM19" s="187"/>
      <c r="HN19" s="187"/>
      <c r="HO19" s="187"/>
      <c r="HP19" s="187"/>
      <c r="HQ19" s="187"/>
      <c r="HR19" s="187"/>
      <c r="HS19" s="187"/>
      <c r="HT19" s="187"/>
      <c r="HU19" s="187"/>
      <c r="HV19" s="187"/>
      <c r="HW19" s="187"/>
      <c r="HX19" s="187"/>
      <c r="HY19" s="187"/>
      <c r="HZ19" s="187"/>
      <c r="IA19" s="187"/>
      <c r="IB19" s="187"/>
      <c r="IC19" s="187"/>
      <c r="ID19" s="187"/>
      <c r="IE19" s="187"/>
      <c r="IF19" s="187"/>
      <c r="IG19" s="187"/>
      <c r="IH19" s="187"/>
      <c r="II19" s="187"/>
      <c r="IJ19" s="187"/>
      <c r="IK19" s="29"/>
      <c r="IL19" s="106" t="s">
        <v>168</v>
      </c>
      <c r="IM19" s="107"/>
      <c r="IN19" s="107"/>
      <c r="IO19" s="107"/>
      <c r="IP19" s="107"/>
      <c r="IQ19" s="107"/>
      <c r="IR19" s="107"/>
      <c r="IS19" s="107"/>
      <c r="IT19" s="107"/>
      <c r="IU19" s="107"/>
      <c r="IV19" s="107"/>
      <c r="IW19" s="107"/>
      <c r="IX19" s="107"/>
      <c r="IY19" s="107"/>
      <c r="IZ19" s="107"/>
      <c r="JA19" s="108"/>
      <c r="JB19" s="106" t="s">
        <v>141</v>
      </c>
      <c r="JC19" s="107"/>
      <c r="JD19" s="107"/>
      <c r="JE19" s="107"/>
      <c r="JF19" s="107"/>
      <c r="JG19" s="107"/>
      <c r="JH19" s="107"/>
      <c r="JI19" s="107"/>
      <c r="JJ19" s="107"/>
      <c r="JK19" s="107"/>
      <c r="JL19" s="107"/>
      <c r="JM19" s="107"/>
      <c r="JN19" s="107"/>
      <c r="JO19" s="107"/>
      <c r="JP19" s="107"/>
      <c r="JQ19" s="108"/>
      <c r="JR19" s="106" t="s">
        <v>142</v>
      </c>
      <c r="JS19" s="107"/>
      <c r="JT19" s="107"/>
      <c r="JU19" s="107"/>
      <c r="JV19" s="107"/>
      <c r="JW19" s="107"/>
      <c r="JX19" s="107"/>
      <c r="JY19" s="107"/>
      <c r="JZ19" s="107"/>
      <c r="KA19" s="107"/>
      <c r="KB19" s="107"/>
      <c r="KC19" s="107"/>
      <c r="KD19" s="107"/>
      <c r="KE19" s="107"/>
      <c r="KF19" s="107"/>
      <c r="KG19" s="108"/>
      <c r="KH19" s="192"/>
      <c r="KI19" s="193"/>
      <c r="KJ19" s="193"/>
      <c r="KK19" s="193"/>
      <c r="KL19" s="193"/>
      <c r="KM19" s="193"/>
      <c r="KN19" s="193"/>
      <c r="KO19" s="193"/>
      <c r="KP19" s="193"/>
      <c r="KQ19" s="193"/>
      <c r="KR19" s="193"/>
      <c r="KS19" s="193"/>
      <c r="KT19" s="193"/>
      <c r="KU19" s="193"/>
      <c r="KV19" s="193"/>
      <c r="KW19" s="194"/>
      <c r="KX19" s="184"/>
      <c r="KY19" s="184"/>
      <c r="KZ19" s="184"/>
      <c r="LA19" s="184"/>
      <c r="LB19" s="184"/>
      <c r="LC19" s="184"/>
      <c r="LD19" s="184"/>
      <c r="LE19" s="184"/>
      <c r="LF19" s="184"/>
      <c r="LG19" s="184"/>
      <c r="LH19" s="184"/>
      <c r="LI19" s="184"/>
      <c r="LJ19" s="184"/>
      <c r="LK19" s="184"/>
      <c r="LL19" s="184"/>
      <c r="LM19" s="184"/>
    </row>
    <row r="20" spans="1:325" s="13" customFormat="1" ht="229.5" customHeight="1" x14ac:dyDescent="0.25">
      <c r="A20" s="106">
        <v>1</v>
      </c>
      <c r="B20" s="185"/>
      <c r="C20" s="185"/>
      <c r="D20" s="185"/>
      <c r="E20" s="185"/>
      <c r="F20" s="186"/>
      <c r="G20" s="195" t="s">
        <v>146</v>
      </c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7"/>
      <c r="V20" s="198" t="s">
        <v>163</v>
      </c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9"/>
      <c r="AW20" s="199"/>
      <c r="AX20" s="199"/>
      <c r="AY20" s="199"/>
      <c r="AZ20" s="199"/>
      <c r="BA20" s="199"/>
      <c r="BB20" s="199"/>
      <c r="BC20" s="199"/>
      <c r="BD20" s="199"/>
      <c r="BE20" s="199"/>
      <c r="BF20" s="199"/>
      <c r="BG20" s="199"/>
      <c r="BH20" s="199"/>
      <c r="BI20" s="199"/>
      <c r="BJ20" s="199"/>
      <c r="BK20" s="199"/>
      <c r="BL20" s="199"/>
      <c r="BM20" s="200"/>
      <c r="BN20" s="106" t="s">
        <v>164</v>
      </c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8"/>
      <c r="CX20" s="32"/>
      <c r="CY20" s="188" t="s">
        <v>165</v>
      </c>
      <c r="CZ20" s="187"/>
      <c r="DA20" s="187"/>
      <c r="DB20" s="187"/>
      <c r="DC20" s="187"/>
      <c r="DD20" s="187"/>
      <c r="DE20" s="187"/>
      <c r="DF20" s="187"/>
      <c r="DG20" s="187"/>
      <c r="DH20" s="187"/>
      <c r="DI20" s="187"/>
      <c r="DJ20" s="187"/>
      <c r="DK20" s="187"/>
      <c r="DL20" s="187"/>
      <c r="DM20" s="187"/>
      <c r="DN20" s="187"/>
      <c r="DO20" s="187"/>
      <c r="DP20" s="187"/>
      <c r="DQ20" s="187"/>
      <c r="DR20" s="187"/>
      <c r="DS20" s="187"/>
      <c r="DT20" s="187"/>
      <c r="DU20" s="187"/>
      <c r="DV20" s="187"/>
      <c r="DW20" s="187"/>
      <c r="DX20" s="187"/>
      <c r="DY20" s="187"/>
      <c r="DZ20" s="187"/>
      <c r="EA20" s="187"/>
      <c r="EB20" s="187"/>
      <c r="EC20" s="187"/>
      <c r="ED20" s="187"/>
      <c r="EE20" s="187"/>
      <c r="EF20" s="187"/>
      <c r="EG20" s="187"/>
      <c r="EH20" s="187"/>
      <c r="EI20" s="187"/>
      <c r="EJ20" s="187"/>
      <c r="EK20" s="187"/>
      <c r="EL20" s="187"/>
      <c r="EM20" s="187"/>
      <c r="EN20" s="187"/>
      <c r="EO20" s="187"/>
      <c r="EP20" s="187"/>
      <c r="EQ20" s="187"/>
      <c r="ER20" s="187"/>
      <c r="ES20" s="187"/>
      <c r="ET20" s="187"/>
      <c r="EU20" s="187"/>
      <c r="EV20" s="187"/>
      <c r="EW20" s="187"/>
      <c r="EX20" s="187"/>
      <c r="EY20" s="187"/>
      <c r="EZ20" s="187"/>
      <c r="FA20" s="187"/>
      <c r="FB20" s="187"/>
      <c r="FC20" s="187"/>
      <c r="FD20" s="187"/>
      <c r="FE20" s="187"/>
      <c r="FF20" s="187"/>
      <c r="FG20" s="187"/>
      <c r="FH20" s="187"/>
      <c r="FI20" s="187"/>
      <c r="FJ20" s="187"/>
      <c r="FK20" s="187"/>
      <c r="FL20" s="187"/>
      <c r="FM20" s="187"/>
      <c r="FN20" s="187"/>
      <c r="FO20" s="187"/>
      <c r="FP20" s="187"/>
      <c r="FQ20" s="187"/>
      <c r="FR20" s="187"/>
      <c r="FS20" s="187"/>
      <c r="FT20" s="187"/>
      <c r="FU20" s="187"/>
      <c r="FV20" s="187"/>
      <c r="FW20" s="187"/>
      <c r="FX20" s="187"/>
      <c r="FY20" s="187"/>
      <c r="FZ20" s="187"/>
      <c r="GA20" s="187"/>
      <c r="GB20" s="187"/>
      <c r="GC20" s="187"/>
      <c r="GD20" s="187"/>
      <c r="GE20" s="187"/>
      <c r="GF20" s="187"/>
      <c r="GG20" s="187"/>
      <c r="GH20" s="187"/>
      <c r="GI20" s="187"/>
      <c r="GJ20" s="187"/>
      <c r="GK20" s="187"/>
      <c r="GL20" s="187"/>
      <c r="GM20" s="187"/>
      <c r="GN20" s="187"/>
      <c r="GO20" s="187"/>
      <c r="GP20" s="187"/>
      <c r="GQ20" s="187"/>
      <c r="GR20" s="187"/>
      <c r="GS20" s="187"/>
      <c r="GT20" s="187"/>
      <c r="GU20" s="187"/>
      <c r="GV20" s="187"/>
      <c r="GW20" s="187"/>
      <c r="GX20" s="187"/>
      <c r="GY20" s="187"/>
      <c r="GZ20" s="187"/>
      <c r="HA20" s="187"/>
      <c r="HB20" s="187"/>
      <c r="HC20" s="187"/>
      <c r="HD20" s="187"/>
      <c r="HE20" s="187"/>
      <c r="HF20" s="187"/>
      <c r="HG20" s="187"/>
      <c r="HH20" s="187"/>
      <c r="HI20" s="187"/>
      <c r="HJ20" s="187"/>
      <c r="HK20" s="187"/>
      <c r="HL20" s="187"/>
      <c r="HM20" s="187"/>
      <c r="HN20" s="187"/>
      <c r="HO20" s="187"/>
      <c r="HP20" s="187"/>
      <c r="HQ20" s="187"/>
      <c r="HR20" s="187"/>
      <c r="HS20" s="187"/>
      <c r="HT20" s="187"/>
      <c r="HU20" s="187"/>
      <c r="HV20" s="187"/>
      <c r="HW20" s="187"/>
      <c r="HX20" s="187"/>
      <c r="HY20" s="187"/>
      <c r="HZ20" s="187"/>
      <c r="IA20" s="187"/>
      <c r="IB20" s="187"/>
      <c r="IC20" s="187"/>
      <c r="ID20" s="187"/>
      <c r="IE20" s="187"/>
      <c r="IF20" s="187"/>
      <c r="IG20" s="187"/>
      <c r="IH20" s="187"/>
      <c r="II20" s="187"/>
      <c r="IJ20" s="187"/>
      <c r="IK20" s="33"/>
      <c r="IL20" s="106">
        <v>0</v>
      </c>
      <c r="IM20" s="187"/>
      <c r="IN20" s="187"/>
      <c r="IO20" s="187"/>
      <c r="IP20" s="187"/>
      <c r="IQ20" s="187"/>
      <c r="IR20" s="187"/>
      <c r="IS20" s="187"/>
      <c r="IT20" s="187"/>
      <c r="IU20" s="187"/>
      <c r="IV20" s="187"/>
      <c r="IW20" s="187"/>
      <c r="IX20" s="187"/>
      <c r="IY20" s="187"/>
      <c r="IZ20" s="187"/>
      <c r="JA20" s="189"/>
      <c r="JB20" s="106">
        <v>0</v>
      </c>
      <c r="JC20" s="187"/>
      <c r="JD20" s="187"/>
      <c r="JE20" s="187"/>
      <c r="JF20" s="187"/>
      <c r="JG20" s="187"/>
      <c r="JH20" s="187"/>
      <c r="JI20" s="187"/>
      <c r="JJ20" s="187"/>
      <c r="JK20" s="187"/>
      <c r="JL20" s="187"/>
      <c r="JM20" s="187"/>
      <c r="JN20" s="187"/>
      <c r="JO20" s="187"/>
      <c r="JP20" s="187"/>
      <c r="JQ20" s="189"/>
      <c r="JR20" s="106">
        <v>0</v>
      </c>
      <c r="JS20" s="187"/>
      <c r="JT20" s="187"/>
      <c r="JU20" s="187"/>
      <c r="JV20" s="187"/>
      <c r="JW20" s="187"/>
      <c r="JX20" s="187"/>
      <c r="JY20" s="187"/>
      <c r="JZ20" s="187"/>
      <c r="KA20" s="187"/>
      <c r="KB20" s="187"/>
      <c r="KC20" s="187"/>
      <c r="KD20" s="187"/>
      <c r="KE20" s="187"/>
      <c r="KF20" s="187"/>
      <c r="KG20" s="189"/>
      <c r="KH20" s="106" t="s">
        <v>164</v>
      </c>
      <c r="KI20" s="107"/>
      <c r="KJ20" s="107"/>
      <c r="KK20" s="107"/>
      <c r="KL20" s="107"/>
      <c r="KM20" s="107"/>
      <c r="KN20" s="107"/>
      <c r="KO20" s="107"/>
      <c r="KP20" s="107"/>
      <c r="KQ20" s="107"/>
      <c r="KR20" s="107"/>
      <c r="KS20" s="107"/>
      <c r="KT20" s="107"/>
      <c r="KU20" s="107"/>
      <c r="KV20" s="107"/>
      <c r="KW20" s="108"/>
      <c r="KX20" s="120">
        <v>0</v>
      </c>
      <c r="KY20" s="201"/>
      <c r="KZ20" s="201"/>
      <c r="LA20" s="201"/>
      <c r="LB20" s="201"/>
      <c r="LC20" s="201"/>
      <c r="LD20" s="201"/>
      <c r="LE20" s="201"/>
      <c r="LF20" s="201"/>
      <c r="LG20" s="201"/>
      <c r="LH20" s="201"/>
      <c r="LI20" s="201"/>
      <c r="LJ20" s="201"/>
      <c r="LK20" s="201"/>
      <c r="LL20" s="201"/>
      <c r="LM20" s="201"/>
    </row>
    <row r="21" spans="1:325" s="1" customFormat="1" ht="12.75" customHeight="1" x14ac:dyDescent="0.25"/>
    <row r="22" spans="1:325" s="1" customFormat="1" ht="12.75" customHeight="1" x14ac:dyDescent="0.25"/>
    <row r="23" spans="1:325" s="10" customFormat="1" ht="15.75" x14ac:dyDescent="0.25">
      <c r="A23" s="9"/>
    </row>
    <row r="24" spans="1:325" ht="3" customHeight="1" x14ac:dyDescent="0.2"/>
  </sheetData>
  <mergeCells count="38">
    <mergeCell ref="JR19:KG19"/>
    <mergeCell ref="BN20:CW20"/>
    <mergeCell ref="A14:CI14"/>
    <mergeCell ref="A18:F18"/>
    <mergeCell ref="A4:MU4"/>
    <mergeCell ref="A5:MU5"/>
    <mergeCell ref="V8:BN8"/>
    <mergeCell ref="S10:BN10"/>
    <mergeCell ref="N12:BN12"/>
    <mergeCell ref="KH18:KW19"/>
    <mergeCell ref="IL18:KG18"/>
    <mergeCell ref="AK13:CP13"/>
    <mergeCell ref="EW19:GO19"/>
    <mergeCell ref="CY18:IK18"/>
    <mergeCell ref="AM19:BA19"/>
    <mergeCell ref="JB19:JQ19"/>
    <mergeCell ref="IL19:JA19"/>
    <mergeCell ref="KX20:LM20"/>
    <mergeCell ref="IL20:JA20"/>
    <mergeCell ref="JB20:JQ20"/>
    <mergeCell ref="JR20:KG20"/>
    <mergeCell ref="KH20:KW20"/>
    <mergeCell ref="KX18:LM19"/>
    <mergeCell ref="A20:F20"/>
    <mergeCell ref="GQ19:IJ19"/>
    <mergeCell ref="CY19:ET19"/>
    <mergeCell ref="A19:F19"/>
    <mergeCell ref="CY20:IJ20"/>
    <mergeCell ref="G18:U19"/>
    <mergeCell ref="V18:BM18"/>
    <mergeCell ref="BN18:CW18"/>
    <mergeCell ref="G20:U20"/>
    <mergeCell ref="BZ19:CK19"/>
    <mergeCell ref="CL19:CW19"/>
    <mergeCell ref="V19:AL19"/>
    <mergeCell ref="BB19:BM19"/>
    <mergeCell ref="BN19:BY19"/>
    <mergeCell ref="V20:BM20"/>
  </mergeCells>
  <pageMargins left="0.70866141732283472" right="0.70866141732283472" top="0.74803149606299213" bottom="0.74803149606299213" header="0.31496062992125984" footer="0.31496062992125984"/>
  <pageSetup paperSize="9" scale="6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9в-1</vt:lpstr>
      <vt:lpstr>9г-1</vt:lpstr>
      <vt:lpstr>9г-2</vt:lpstr>
      <vt:lpstr>9ж-1</vt:lpstr>
      <vt:lpstr>9д-1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2026-10-27T08:29:35Z</dcterms:modified>
</cp:coreProperties>
</file>